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2120" windowHeight="8640" tabRatio="672" firstSheet="1" activeTab="2"/>
  </bookViews>
  <sheets>
    <sheet name="Income Statement" sheetId="1" r:id="rId1"/>
    <sheet name="Balance sheet" sheetId="2" r:id="rId2"/>
    <sheet name="SOCI Equity" sheetId="3" r:id="rId3"/>
    <sheet name="Cashflow" sheetId="4" r:id="rId4"/>
    <sheet name="Part A-MASB26" sheetId="5" r:id="rId5"/>
    <sheet name="Part B-Bursa" sheetId="6" r:id="rId6"/>
    <sheet name="Summary" sheetId="7" r:id="rId7"/>
  </sheets>
  <definedNames/>
  <calcPr fullCalcOnLoad="1"/>
</workbook>
</file>

<file path=xl/sharedStrings.xml><?xml version="1.0" encoding="utf-8"?>
<sst xmlns="http://schemas.openxmlformats.org/spreadsheetml/2006/main" count="421" uniqueCount="264">
  <si>
    <t>ELSOFT RESEARCH BERHAD (Company No. 617504-K)</t>
  </si>
  <si>
    <t>(Incorporated in Malaysia)</t>
  </si>
  <si>
    <t>CONDENSED PROFORMA CONSOLIDATED BALANCE SHEET</t>
  </si>
  <si>
    <t>(The figures have not been audited)</t>
  </si>
  <si>
    <t>PROPERTY, PLANT &amp; EQUIPMENT</t>
  </si>
  <si>
    <t>CURRENT ASSETS</t>
  </si>
  <si>
    <t>Inventories</t>
  </si>
  <si>
    <t>Trade receivables</t>
  </si>
  <si>
    <t>Other receivables, deposits and prepayments</t>
  </si>
  <si>
    <t>Marketable investment</t>
  </si>
  <si>
    <t>Tax Recoverable</t>
  </si>
  <si>
    <t>Short-term deposits with a licensed bank</t>
  </si>
  <si>
    <t>Cash and bank balances</t>
  </si>
  <si>
    <t>CURRENT LIABILITIES</t>
  </si>
  <si>
    <t>Trade payables</t>
  </si>
  <si>
    <t>Other payables and accruals</t>
  </si>
  <si>
    <t>Amount owing to directors</t>
  </si>
  <si>
    <t xml:space="preserve">FINANCED BY </t>
  </si>
  <si>
    <t>Share capital</t>
  </si>
  <si>
    <t>Reserves on Consolidation</t>
  </si>
  <si>
    <t>Retained Profit</t>
  </si>
  <si>
    <t>Minority Interest</t>
  </si>
  <si>
    <t>Note:-</t>
  </si>
  <si>
    <t>31 Mar 2005</t>
  </si>
  <si>
    <t>NET CURRENT ASSETS</t>
  </si>
  <si>
    <t>NON-CURRENT LIABILITY</t>
  </si>
  <si>
    <t>Deferred taxation</t>
  </si>
  <si>
    <t>RM'000</t>
  </si>
  <si>
    <t>31 Dec 2004</t>
  </si>
  <si>
    <t>NA</t>
  </si>
  <si>
    <t>Profit before taxation</t>
  </si>
  <si>
    <t>Adjustment for:</t>
  </si>
  <si>
    <t>Depreciation</t>
  </si>
  <si>
    <t>Interest income</t>
  </si>
  <si>
    <t>Operating profit before working capital changes</t>
  </si>
  <si>
    <t>Receivables</t>
  </si>
  <si>
    <t>Payables</t>
  </si>
  <si>
    <t>NTA Per share is arrived at the Group's NTA of RM18,592,000 over the number of ordinary shares of 148,250,000 at RM0.10 each</t>
  </si>
  <si>
    <t>INDIVIDUAL QUARTER</t>
  </si>
  <si>
    <t>CUMULATIVE QUARTER</t>
  </si>
  <si>
    <t>Current</t>
  </si>
  <si>
    <t>Year</t>
  </si>
  <si>
    <t>Quarter</t>
  </si>
  <si>
    <t>Preceding</t>
  </si>
  <si>
    <t>Corresponding</t>
  </si>
  <si>
    <t>31 Mar 2004</t>
  </si>
  <si>
    <t>NOTE</t>
  </si>
  <si>
    <t>Revenue</t>
  </si>
  <si>
    <t>Cost of sales</t>
  </si>
  <si>
    <t>Gross profit</t>
  </si>
  <si>
    <t>Other operating income</t>
  </si>
  <si>
    <t>Administrative expenses</t>
  </si>
  <si>
    <t>Selling and distribution costs</t>
  </si>
  <si>
    <t>Finance costs</t>
  </si>
  <si>
    <t>Taxation</t>
  </si>
  <si>
    <t>Profit after taxation</t>
  </si>
  <si>
    <t>Minority interest</t>
  </si>
  <si>
    <t>Net profit attributable to member</t>
  </si>
  <si>
    <t xml:space="preserve">  of the Company</t>
  </si>
  <si>
    <t>Basic earning per share (Sen)</t>
  </si>
  <si>
    <t>Profit from operations</t>
  </si>
  <si>
    <t>Non-</t>
  </si>
  <si>
    <t>distributable</t>
  </si>
  <si>
    <t>Reserve on</t>
  </si>
  <si>
    <t>consolidation</t>
  </si>
  <si>
    <t>Share</t>
  </si>
  <si>
    <t>Distributable</t>
  </si>
  <si>
    <t>Retained</t>
  </si>
  <si>
    <t>profits</t>
  </si>
  <si>
    <t>Total</t>
  </si>
  <si>
    <t>At 1 January 2005</t>
  </si>
  <si>
    <t>Net profit for the financial period</t>
  </si>
  <si>
    <t>At 31 March 2005</t>
  </si>
  <si>
    <t>The accompanying notes are an integral part of this statement</t>
  </si>
  <si>
    <t>CONDENSED PROFORMA CONSOLIDATED INCOME STATEMENT</t>
  </si>
  <si>
    <t>CONDENSED PROFORMA CONSOLIDATED CASH FLOW STATEMENT</t>
  </si>
  <si>
    <t>CASH FLOW FROM OPERATING ACTIVITIES</t>
  </si>
  <si>
    <t>CASH FLOW FROM INVESTING ACTIVITIES</t>
  </si>
  <si>
    <t>Purchase of marketable investment</t>
  </si>
  <si>
    <t>CASH AND CASH EQUIVALENT AT BEGINNING</t>
  </si>
  <si>
    <t>OF THE FINANCIAL PERIOD</t>
  </si>
  <si>
    <t>NET CHANGES IN CASH AND CASH EQUIVALENTS</t>
  </si>
  <si>
    <t>CASH AND CASH EQUIVALENT AT END</t>
  </si>
  <si>
    <t>Represented by :</t>
  </si>
  <si>
    <t>-1-</t>
  </si>
  <si>
    <t>-2-</t>
  </si>
  <si>
    <t>-3-</t>
  </si>
  <si>
    <t>-4-</t>
  </si>
  <si>
    <t>A</t>
  </si>
  <si>
    <t>NOTES TO THE INTERIM FINANCIAL REPORT</t>
  </si>
  <si>
    <t>A1</t>
  </si>
  <si>
    <t>Basis of preparation</t>
  </si>
  <si>
    <t>The interim financial report is unaudited and has been prepared in compliance with MASB 26, Interim Financial Reporting.</t>
  </si>
  <si>
    <t>The accounting policies and methods of computation adopted by the Group in this interim financial report are consistent with those adopted in the annual financial statements for the year ended 31 December 2004.</t>
  </si>
  <si>
    <t>A2</t>
  </si>
  <si>
    <t>Audit report of preceding annual financial statements</t>
  </si>
  <si>
    <t>The preceding year annual audited financial statements were not subject to any qualification.</t>
  </si>
  <si>
    <t>A3</t>
  </si>
  <si>
    <t>Seasonal or cyclical factors</t>
  </si>
  <si>
    <t>A4</t>
  </si>
  <si>
    <t>Unusual items affecting assets, liabilities, equity, net income or cash flows</t>
  </si>
  <si>
    <t>A5</t>
  </si>
  <si>
    <t>Material changes in estimates</t>
  </si>
  <si>
    <t>There were no changes in estimates of amounts reported in prior financial years, which have a material effect in the current quarter under review.</t>
  </si>
  <si>
    <t>A6</t>
  </si>
  <si>
    <t>Debt and equity securities</t>
  </si>
  <si>
    <t>There were no issuance, cancellations, repurchases, resale and repayment of debt and equity securities, share buy backs, share cancellation, shares held as treasury share and resale of treasury shares for the current quarter under review.</t>
  </si>
  <si>
    <t>A7</t>
  </si>
  <si>
    <t>Dividend paid</t>
  </si>
  <si>
    <t>A8</t>
  </si>
  <si>
    <t>Segmental information</t>
  </si>
  <si>
    <t>The proforma Group's operations comprise the following business segments:-</t>
  </si>
  <si>
    <t>(i)   Research, design and development of test and burn-in systems;</t>
  </si>
  <si>
    <t>(ii)  Research, design and development of application specific embedded systems;</t>
  </si>
  <si>
    <t>Segment</t>
  </si>
  <si>
    <t>(1)  Test and Burn-in Systems</t>
  </si>
  <si>
    <t>(3)  Electronic Devices/Modules Assembly</t>
  </si>
  <si>
    <t>(4)  Automation Equipment/Systems</t>
  </si>
  <si>
    <t xml:space="preserve"> - Less : Intercompany Transactions</t>
  </si>
  <si>
    <t>A9</t>
  </si>
  <si>
    <t>Valuation of property, plant and equipment</t>
  </si>
  <si>
    <t>A10</t>
  </si>
  <si>
    <t>Material events subsequent to the end of the quarter</t>
  </si>
  <si>
    <t>A11</t>
  </si>
  <si>
    <t>Changes in the composition of the Group</t>
  </si>
  <si>
    <t>A12</t>
  </si>
  <si>
    <t>Contingent liabilities</t>
  </si>
  <si>
    <t>A13</t>
  </si>
  <si>
    <t>Capital commitments</t>
  </si>
  <si>
    <t xml:space="preserve">As at 31 March 2005, the Group has no material capital commitments in respect of property, plant and equipment. </t>
  </si>
  <si>
    <t>A14</t>
  </si>
  <si>
    <t>Significant related party transactions</t>
  </si>
  <si>
    <t>A15</t>
  </si>
  <si>
    <t>Cash and cash equivalents</t>
  </si>
  <si>
    <t>QUARTERLY REPORT ON CONSOLIDATED RESULTS FOR THE QUARTER ENDED 31 MARCH 2005</t>
  </si>
  <si>
    <t>-5-</t>
  </si>
  <si>
    <t>-6-</t>
  </si>
  <si>
    <t>Material events subsequent to the end of the quarter (Continued)</t>
  </si>
  <si>
    <t>During the period, the directors are of the opinion that the Group has no contingent liabilities which, upon materialisation would have a material impact on the financial position and business of the Group.</t>
  </si>
  <si>
    <t>During the period, the directors are of the opinion that the Group has no related party transactions which would have a material impact have a material impact on the financial position and business of the Group.</t>
  </si>
  <si>
    <t>-7-</t>
  </si>
  <si>
    <t>B</t>
  </si>
  <si>
    <t>B1</t>
  </si>
  <si>
    <t>Review of performance</t>
  </si>
  <si>
    <t>B2</t>
  </si>
  <si>
    <t>Variation of results against preceding quarter</t>
  </si>
  <si>
    <t>B3</t>
  </si>
  <si>
    <t>Prospects</t>
  </si>
  <si>
    <t>B4</t>
  </si>
  <si>
    <t>Not applicable as no profit forecast was published.</t>
  </si>
  <si>
    <t>B5</t>
  </si>
  <si>
    <t>B6</t>
  </si>
  <si>
    <t>Unquoted investments and properties</t>
  </si>
  <si>
    <t>There were no changes in the unquoted investments and properties of the Group during the current quarter under review.</t>
  </si>
  <si>
    <t>B7</t>
  </si>
  <si>
    <t>Quoted securities</t>
  </si>
  <si>
    <t>B8</t>
  </si>
  <si>
    <t>Group's borrowings and debt securities</t>
  </si>
  <si>
    <t>There were no borrowings and debt securities outstanding/issued during the current quarter under review.</t>
  </si>
  <si>
    <t>B9</t>
  </si>
  <si>
    <t>Off balance sheet financial instruments</t>
  </si>
  <si>
    <t>There were no financial instruments with off-balance sheet risk as at the date of this announcement applicable to the Group.</t>
  </si>
  <si>
    <t>B10</t>
  </si>
  <si>
    <t>Material litigation</t>
  </si>
  <si>
    <t>There were no material litigations pending at the date of this announcement.</t>
  </si>
  <si>
    <t>B11</t>
  </si>
  <si>
    <t>Dividends</t>
  </si>
  <si>
    <t>No dividends have been declared in respect of the current quarter under review.</t>
  </si>
  <si>
    <t>B12</t>
  </si>
  <si>
    <t>Earnings per share</t>
  </si>
  <si>
    <t>a.</t>
  </si>
  <si>
    <t>Basic</t>
  </si>
  <si>
    <t>b.</t>
  </si>
  <si>
    <t>Diluted EPS</t>
  </si>
  <si>
    <t>The proforma Group does not have any convertible securities and accordingly diluted EPS is not applicable.</t>
  </si>
  <si>
    <t>B13</t>
  </si>
  <si>
    <t>(II) Offer of Employee Share Option Scheme Options in Elsoft to its Non-Executive Directors.</t>
  </si>
  <si>
    <t>B14</t>
  </si>
  <si>
    <t>No utilisation of IPO proceed status is available as the Company is expected to be listed only on 2 August 2005.</t>
  </si>
  <si>
    <t>at an issue price of RM0.60 per Share payable in full on application; and</t>
  </si>
  <si>
    <t>ADDITIONAL INFORMATION REQUIRED BY THE BURSA MALAYSIA SECURITIES BERHAD'S LISTING REQUIREMENTS</t>
  </si>
  <si>
    <t>-8-</t>
  </si>
  <si>
    <t>-9-</t>
  </si>
  <si>
    <t>SUMMARY OF KEY FINANCIAL INFORMATION</t>
  </si>
  <si>
    <t>31 MARCH 2005</t>
  </si>
  <si>
    <t>Profit before tax</t>
  </si>
  <si>
    <t>Profit after tax and minority interest</t>
  </si>
  <si>
    <t>Net Profit for the period</t>
  </si>
  <si>
    <t>Basic earnings per shares (sen)</t>
  </si>
  <si>
    <t>Dividend per share (sen)</t>
  </si>
  <si>
    <t>Remarks :</t>
  </si>
  <si>
    <t>There are no comparative figures presented as this is the Group's first quarterly announcement to Bursa Malaysia Securities Berhad.</t>
  </si>
  <si>
    <t>Note: For full text of the above announcement, please access the Bursa Malaysia website at www.bursamalaysia.com</t>
  </si>
  <si>
    <t>AS AT END</t>
  </si>
  <si>
    <t>OF CURRENT</t>
  </si>
  <si>
    <t>QUARTER</t>
  </si>
  <si>
    <t>AS AT PRECEEDING</t>
  </si>
  <si>
    <t>YEAR END</t>
  </si>
  <si>
    <t>FINANCIAL</t>
  </si>
  <si>
    <t>Short term deposits with a licensed bank</t>
  </si>
  <si>
    <t>capital</t>
  </si>
  <si>
    <t>1 Jan 2005 TO</t>
  </si>
  <si>
    <t>Net cash flow from operating activities</t>
  </si>
  <si>
    <t>Net cash flow from investing activities</t>
  </si>
  <si>
    <t>The financial statements of the Group and of the Company are prepared on the historical cost basis except as disclosed in the notes to this statement and in compliance with the provisions of the Companies Act, 1965 and the applicable approved accounting standards in Malaysia.</t>
  </si>
  <si>
    <t>The proforma consolidated financial statements have been prepared based on the assumptions that the Group was in place as at 31 December 2004.</t>
  </si>
  <si>
    <t>As these financial statements are drawn up for the first time, no comparative figures are presented.</t>
  </si>
  <si>
    <t>There were no unusual items affecting assets, liabilities, equity, net income or cash flows of the Group.</t>
  </si>
  <si>
    <t>No dividend has been paid in the current quarter under review.</t>
  </si>
  <si>
    <t>For the purpose of the proforma Group results for the period ended 31 March 2005, it is assumed that the acquisitions of STSB and AGS were completed on 31 December 2004. As such, there were no material changes in the composition of the Group for the current quarter under review.</t>
  </si>
  <si>
    <t>There were no valuation of the property, plant and equipment in the current quarter under review.</t>
  </si>
  <si>
    <t>For the financial period ended 31 March 2005, the proforma Group recorded revenue and profit before taxation of approximately RM8.04 million and RM3.48 million respectively. Correspondingly, the profit after taxation and minority interest is approximately RM3.19 million.</t>
  </si>
  <si>
    <t>There is no comparative figures in the preceding quarter as this is the Group's first quarterly report as a public company listed on the MESDAQ Market of Bursa Securities.</t>
  </si>
  <si>
    <t>The proforma 3 months figures is based on the assumption that the Elsoft Group structure has been in existence since 31 December 2004 and to be read in conjunction with the Prospectus dated 29 June 2005.</t>
  </si>
  <si>
    <t>Purchase of property, plant and equipment</t>
  </si>
  <si>
    <t>(iv) Design and production of specialised machinery and equipment namely material handling equipment and robotic factory automation equipment.</t>
  </si>
  <si>
    <t>(2)  Embedded Peripherals</t>
  </si>
  <si>
    <t>(iii)  Electronic devices/modules assembly, test and burn-in system integration and customised manufacturing solutions; and</t>
  </si>
  <si>
    <t>Utilisation of IPO proceeds</t>
  </si>
  <si>
    <t>The basic earnings per share for the current quarter ended 31 March 2005 is arrived at after taking into account the proforma Group's profit after taxation and MI of RM3,191,000 over the weighted average number of ordinary shares of 148,250,000 at RM0.10 each.</t>
  </si>
  <si>
    <t xml:space="preserve">Status of corporate proposal </t>
  </si>
  <si>
    <t>Net tangible assets per share (RM)</t>
  </si>
  <si>
    <t>Net Tangible Asset Per Share (RM)</t>
  </si>
  <si>
    <r>
      <t xml:space="preserve">(I) </t>
    </r>
    <r>
      <rPr>
        <u val="single"/>
        <sz val="11"/>
        <color indexed="8"/>
        <rFont val="Times New Roman"/>
        <family val="1"/>
      </rPr>
      <t>Bonus Issue</t>
    </r>
  </si>
  <si>
    <t>Bonus Issue of 6,125,000 new ordinary shares of RM1.00 each to the existing shareholders of Elsoft on the basis of 61.25 new ordinary shares of RM1.00 each for every 1 existing ordinary share of RM1.00 each held in Elsoft. The Bonus Issue was completed on 16 May 2005.</t>
  </si>
  <si>
    <t>With the completion of the Bonus Issue, the issued and paid-up share capital of Elsoft was increased from 100,000 ordinary shares of RM1.00 each to 6,225,000 ordinary shares of RM1.00 each.</t>
  </si>
  <si>
    <r>
      <t xml:space="preserve">(II) </t>
    </r>
    <r>
      <rPr>
        <u val="single"/>
        <sz val="11"/>
        <color indexed="8"/>
        <rFont val="Times New Roman"/>
        <family val="1"/>
      </rPr>
      <t>Acquisitions</t>
    </r>
  </si>
  <si>
    <t>- Acquisition by Elsoft of the entire issued and paid-up share capital of Siangtronics Technology Sdn Bhd ("STSB") comprising 500,000 ordinary shares of RM1.00 each for a purchase consideration of RM8,600,000 satisfied by the issuance of 8,600,000 new ordinary shares of RM1.00 each in Elsoft at an issue price of RM1.00 per share; and</t>
  </si>
  <si>
    <t>- Acquisition by Elsoft of 60% of the issued and paid-up share capital of AGS Automation (Malaysia) Sdn Bhd ("AGS") comprising 300,000  ordinary shares of RM1.00 each for a cash consideration of RM464,845.</t>
  </si>
  <si>
    <t>The Acquisition of STSB and AGS were completed on 17 May 2005 and 18 May 2005 respectively. The Acquisitions resulted in the issued and paid-up share capital of Elsoft being increased from 6,225,000 ordinary shares of RM1.00 each to 14,825,000 ordinary shares of RM1.00 each.</t>
  </si>
  <si>
    <r>
      <t>(III)</t>
    </r>
    <r>
      <rPr>
        <u val="single"/>
        <sz val="11"/>
        <color indexed="8"/>
        <rFont val="Times New Roman"/>
        <family val="1"/>
      </rPr>
      <t xml:space="preserve"> Sub-division</t>
    </r>
  </si>
  <si>
    <r>
      <t xml:space="preserve">(IV) </t>
    </r>
    <r>
      <rPr>
        <u val="single"/>
        <sz val="11"/>
        <color indexed="8"/>
        <rFont val="Times New Roman"/>
        <family val="1"/>
      </rPr>
      <t>Public Issue</t>
    </r>
  </si>
  <si>
    <t>The Public Issue of 31,750,000 new Shares comprising of:-</t>
  </si>
  <si>
    <t>- 2,500,000 Shares available for application by the Public;</t>
  </si>
  <si>
    <t>- 7,500,000 Shares available for application by the eligible directors, employees and business associates of Elsoft and its subsidiaries; and</t>
  </si>
  <si>
    <t>- 21,750,000 Shares available for placement to selected investors;</t>
  </si>
  <si>
    <t xml:space="preserve">at an issue price of RM0.60 per Share payable in full on application. </t>
  </si>
  <si>
    <t>On 29 June 2005, the Company issued a prospectus for the following in conjunction with its listing on the MESDAQ Market of Bursa Securities:-</t>
  </si>
  <si>
    <t>- Public Issue of 31,750,000 new Shares at an issue price of RM0.60 per Share payable in full on application; and</t>
  </si>
  <si>
    <t>- Offer of Employee Share Option Scheme Options in Elsoft to its Non-Executive Directors.</t>
  </si>
  <si>
    <t>The Public Issue Shares were oversubscribed on its closing date on 13 July 2005. The entire enlarged share capital of the Company of 180,000,000 Shares are expected to be listed on the MESDAQ Market of Bursa Securities on 2 August 2005.</t>
  </si>
  <si>
    <t>-10-</t>
  </si>
  <si>
    <t>Variance of actual profit from forecast profit</t>
  </si>
  <si>
    <t>There were acquisitions of quoted securities of RM1 million during the quarter under review. There were no disposals of quoted securities during the current quarter under review.</t>
  </si>
  <si>
    <t>Save as disclosed below, there were no corporate proposals announced but not yet completed as at the date of this announcement:-</t>
  </si>
  <si>
    <t>On 6 May 2005, Elsoft received the approval of the Securities Commission for its listing on the MESDAQ Market of Bursa Securities, which involves the corporate proposals as disclosed in Note A10.</t>
  </si>
  <si>
    <t>(I) Public Issue of 31,750,000 new Shares comprising:-</t>
  </si>
  <si>
    <t>- 2,500,000 new Shares available for application by the Public;</t>
  </si>
  <si>
    <t>- 7,500,000 new Shares available for application by the eligible directors, employees and business associates of Elsoft and its subsidiaries; and</t>
  </si>
  <si>
    <t>- 21,750,000 new Shares available for placement to selected investors;</t>
  </si>
  <si>
    <t>On 29 June 2005, the Company has issued a prospectus for the following in conjunction with its listing on the MESDAQ Market of Bursa Securities:-</t>
  </si>
  <si>
    <t>On 6 May 2005, Elsoft received the approval of the Securities Commission for its listing on the MESDAQ Market of Bursa Malaysia Securities Berhad ("Bursa Securities"), which involves the following exercise:-</t>
  </si>
  <si>
    <t>Upon completion of the Acquisitions, the par value of RM1.00 per ordinary share of Elsoft was subdivided into ten (10) ordinary shares of RM0.10 each ("Shares"). Consequently, the number and issued and paid-up share capital of Elsoft was increased from 14,825,000 ordinary shares of RM1.00 each to 148,250,000 Shares. The Sub-division was completed on 18 May 2005.</t>
  </si>
  <si>
    <t>The Group's operations are not materially affected by seasonal or cyclical changes during the current quarter under review.</t>
  </si>
  <si>
    <t>Barring any unforeseen circumstances, the Directors believe that the Group’s prospects for the financial year ending 31 December 2005 will remain favourable.</t>
  </si>
  <si>
    <t>For the current quarter ended 31 March 2005, the effective tax rates for the proforma Group are lower than the statutory tax rates due to 100% tax exemption from the Pioneer Status of MSC Status for Elsoft Research Berhad and the Specialised Equipment Incentives for AGS Automation Sdn Bhd.</t>
  </si>
  <si>
    <t>By Order of the Board</t>
  </si>
  <si>
    <t>Tan Cheik Eaik</t>
  </si>
  <si>
    <t>Director</t>
  </si>
  <si>
    <t>Period</t>
  </si>
  <si>
    <t>To date</t>
  </si>
  <si>
    <t>ELSOFT RESEARCH BERHAD (617504-K)</t>
  </si>
  <si>
    <t>Date : 28 July 2005</t>
  </si>
  <si>
    <t>CONDENSED PROFORMA CONSOLIDATED STATEMENT OF CHANGES IN EQUITY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</si>
</sst>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409]d\-mmm\-yy;@"/>
    <numFmt numFmtId="167" formatCode="_(* #,##0.000_);_(* \(#,##0.000\);_(* &quot;-&quot;??_);_(@_)"/>
    <numFmt numFmtId="168" formatCode="_(* #,##0.0000_);_(* \(#,##0.0000\);_(* &quot;-&quot;??_);_(@_)"/>
    <numFmt numFmtId="169" formatCode="0.0%"/>
    <numFmt numFmtId="170" formatCode="[$-409]d\-mmm\-yyyy;@"/>
  </numFmts>
  <fonts count="10">
    <font>
      <sz val="11"/>
      <name val="Times New Roman"/>
      <family val="0"/>
    </font>
    <font>
      <b/>
      <sz val="11"/>
      <name val="Times New Roman"/>
      <family val="0"/>
    </font>
    <font>
      <b/>
      <sz val="11"/>
      <color indexed="8"/>
      <name val="Times New Roman"/>
      <family val="0"/>
    </font>
    <font>
      <b/>
      <sz val="8"/>
      <name val="Times New Roman"/>
      <family val="1"/>
    </font>
    <font>
      <b/>
      <sz val="12"/>
      <name val="Times New Roman"/>
      <family val="1"/>
    </font>
    <font>
      <sz val="12"/>
      <name val="Times New Roman"/>
      <family val="1"/>
    </font>
    <font>
      <sz val="10"/>
      <name val="Arial Narrow"/>
      <family val="0"/>
    </font>
    <font>
      <sz val="11"/>
      <color indexed="8"/>
      <name val="Times New Roman"/>
      <family val="1"/>
    </font>
    <font>
      <sz val="11"/>
      <color indexed="10"/>
      <name val="Times New Roman"/>
      <family val="1"/>
    </font>
    <font>
      <u val="single"/>
      <sz val="11"/>
      <color indexed="8"/>
      <name val="Times New Roman"/>
      <family val="1"/>
    </font>
  </fonts>
  <fills count="3">
    <fill>
      <patternFill/>
    </fill>
    <fill>
      <patternFill patternType="gray125"/>
    </fill>
    <fill>
      <patternFill patternType="solid">
        <fgColor indexed="9"/>
        <bgColor indexed="64"/>
      </patternFill>
    </fill>
  </fills>
  <borders count="23">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0" fontId="6" fillId="0" borderId="0">
      <alignment/>
      <protection/>
    </xf>
    <xf numFmtId="9" fontId="0" fillId="0" borderId="0" applyFont="0" applyFill="0" applyBorder="0" applyAlignment="0" applyProtection="0"/>
  </cellStyleXfs>
  <cellXfs count="182">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20" applyFont="1" applyFill="1">
      <alignment/>
      <protection/>
    </xf>
    <xf numFmtId="0" fontId="0" fillId="0" borderId="0" xfId="20" applyFont="1" applyFill="1" applyAlignment="1">
      <alignment horizontal="left"/>
      <protection/>
    </xf>
    <xf numFmtId="0" fontId="0" fillId="0" borderId="0" xfId="20" applyFont="1" applyFill="1" applyAlignment="1">
      <alignment horizontal="left" vertical="top" wrapText="1"/>
      <protection/>
    </xf>
    <xf numFmtId="0" fontId="0" fillId="0" borderId="0" xfId="20" applyFont="1" applyFill="1" applyAlignment="1">
      <alignment horizontal="justify" vertical="top"/>
      <protection/>
    </xf>
    <xf numFmtId="0" fontId="7" fillId="0" borderId="0" xfId="20" applyFont="1" applyFill="1" applyAlignment="1">
      <alignment horizontal="left" vertical="top" wrapText="1"/>
      <protection/>
    </xf>
    <xf numFmtId="0" fontId="0" fillId="0" borderId="0" xfId="19" applyFont="1" applyFill="1" applyAlignment="1">
      <alignment horizontal="justify" vertical="center"/>
      <protection/>
    </xf>
    <xf numFmtId="169" fontId="0" fillId="0" borderId="0" xfId="21" applyNumberFormat="1" applyFont="1" applyFill="1" applyAlignment="1">
      <alignment/>
    </xf>
    <xf numFmtId="41" fontId="0" fillId="0" borderId="0" xfId="20" applyNumberFormat="1" applyFont="1" applyFill="1">
      <alignment/>
      <protection/>
    </xf>
    <xf numFmtId="0" fontId="7" fillId="0" borderId="0" xfId="20" applyFont="1" applyFill="1">
      <alignment/>
      <protection/>
    </xf>
    <xf numFmtId="0" fontId="0" fillId="0" borderId="0" xfId="20" applyFont="1" applyFill="1" applyAlignment="1">
      <alignment horizontal="left" vertical="top"/>
      <protection/>
    </xf>
    <xf numFmtId="0" fontId="0" fillId="0" borderId="0" xfId="0" applyFont="1" applyFill="1" applyAlignment="1">
      <alignment/>
    </xf>
    <xf numFmtId="0" fontId="7" fillId="0" borderId="0" xfId="20" applyFont="1" applyFill="1" applyAlignment="1">
      <alignment horizontal="left" vertical="top"/>
      <protection/>
    </xf>
    <xf numFmtId="0" fontId="0" fillId="0" borderId="0" xfId="20" applyFont="1" applyFill="1" applyAlignment="1">
      <alignment vertical="top"/>
      <protection/>
    </xf>
    <xf numFmtId="0" fontId="0" fillId="0" borderId="0" xfId="20" applyFont="1" applyFill="1" applyAlignment="1" quotePrefix="1">
      <alignment vertical="top"/>
      <protection/>
    </xf>
    <xf numFmtId="0" fontId="0" fillId="0" borderId="0" xfId="19" applyFont="1" applyFill="1" applyAlignment="1">
      <alignment vertical="top"/>
      <protection/>
    </xf>
    <xf numFmtId="0" fontId="0" fillId="0" borderId="0" xfId="0" applyFont="1" applyFill="1" applyBorder="1" applyAlignment="1">
      <alignment vertical="top"/>
    </xf>
    <xf numFmtId="41" fontId="0" fillId="0" borderId="0" xfId="15" applyNumberFormat="1" applyFont="1" applyFill="1" applyBorder="1" applyAlignment="1">
      <alignment vertical="top"/>
    </xf>
    <xf numFmtId="0" fontId="7" fillId="0" borderId="0" xfId="20" applyFont="1" applyFill="1" applyAlignment="1">
      <alignment vertical="justify"/>
      <protection/>
    </xf>
    <xf numFmtId="0" fontId="7" fillId="0" borderId="0" xfId="20" applyFont="1" applyFill="1" applyAlignment="1">
      <alignment horizontal="left" vertical="justify"/>
      <protection/>
    </xf>
    <xf numFmtId="0" fontId="7" fillId="0" borderId="0" xfId="20" applyFont="1" applyFill="1" applyAlignment="1">
      <alignment vertical="top"/>
      <protection/>
    </xf>
    <xf numFmtId="0" fontId="0" fillId="0" borderId="0" xfId="20" applyFont="1" applyFill="1" applyAlignment="1">
      <alignment/>
      <protection/>
    </xf>
    <xf numFmtId="0" fontId="0" fillId="0" borderId="0" xfId="0" applyFill="1" applyAlignment="1">
      <alignment/>
    </xf>
    <xf numFmtId="0" fontId="0" fillId="0" borderId="0" xfId="0" applyFill="1" applyAlignment="1">
      <alignment horizontal="center"/>
    </xf>
    <xf numFmtId="0" fontId="0" fillId="0" borderId="0" xfId="0" applyFont="1" applyAlignment="1">
      <alignment/>
    </xf>
    <xf numFmtId="0" fontId="0" fillId="0" borderId="0" xfId="0" applyFont="1" applyAlignment="1">
      <alignment/>
    </xf>
    <xf numFmtId="0" fontId="0" fillId="0" borderId="0" xfId="0" applyFont="1" applyFill="1" applyAlignment="1">
      <alignment vertical="top"/>
    </xf>
    <xf numFmtId="0" fontId="8" fillId="0" borderId="0" xfId="20" applyFont="1" applyFill="1" applyAlignment="1">
      <alignment vertical="top"/>
      <protection/>
    </xf>
    <xf numFmtId="0" fontId="0" fillId="0" borderId="0" xfId="20" applyFont="1" applyFill="1" applyAlignment="1" quotePrefix="1">
      <alignment/>
      <protection/>
    </xf>
    <xf numFmtId="0" fontId="0" fillId="0" borderId="0" xfId="0" applyFont="1" applyAlignment="1">
      <alignment horizontal="left"/>
    </xf>
    <xf numFmtId="0" fontId="0" fillId="0" borderId="0" xfId="0" applyFont="1" applyFill="1" applyBorder="1" applyAlignment="1">
      <alignment/>
    </xf>
    <xf numFmtId="0" fontId="0" fillId="2" borderId="0" xfId="0" applyFill="1" applyAlignment="1">
      <alignment/>
    </xf>
    <xf numFmtId="0" fontId="0" fillId="2" borderId="0" xfId="0" applyFill="1" applyAlignment="1">
      <alignment horizontal="center"/>
    </xf>
    <xf numFmtId="0" fontId="1" fillId="2" borderId="0" xfId="0" applyFont="1" applyFill="1" applyAlignment="1">
      <alignment horizontal="left"/>
    </xf>
    <xf numFmtId="0" fontId="1" fillId="2" borderId="0" xfId="0" applyFont="1" applyFill="1" applyAlignment="1">
      <alignment horizontal="center"/>
    </xf>
    <xf numFmtId="0" fontId="0" fillId="2" borderId="0" xfId="0" applyFont="1" applyFill="1" applyAlignment="1">
      <alignment horizontal="left"/>
    </xf>
    <xf numFmtId="0" fontId="0" fillId="2" borderId="0" xfId="0" applyFont="1" applyFill="1" applyAlignment="1">
      <alignment horizontal="center"/>
    </xf>
    <xf numFmtId="0" fontId="0" fillId="2" borderId="0" xfId="0" applyFont="1" applyFill="1" applyAlignment="1">
      <alignment/>
    </xf>
    <xf numFmtId="0" fontId="2" fillId="2" borderId="0" xfId="0" applyFont="1" applyFill="1" applyAlignment="1">
      <alignment horizontal="left"/>
    </xf>
    <xf numFmtId="0" fontId="2" fillId="2" borderId="0" xfId="0" applyFont="1" applyFill="1" applyAlignment="1">
      <alignment horizontal="center"/>
    </xf>
    <xf numFmtId="0" fontId="0" fillId="2" borderId="0" xfId="0" applyFont="1" applyFill="1" applyAlignment="1">
      <alignment horizontal="left"/>
    </xf>
    <xf numFmtId="0" fontId="0" fillId="2" borderId="0" xfId="0" applyFont="1" applyFill="1" applyAlignment="1">
      <alignment horizontal="center"/>
    </xf>
    <xf numFmtId="0" fontId="3" fillId="2" borderId="0" xfId="0" applyFont="1" applyFill="1" applyAlignment="1">
      <alignment horizontal="right"/>
    </xf>
    <xf numFmtId="0" fontId="0" fillId="2" borderId="0" xfId="0" applyFill="1" applyAlignment="1">
      <alignment horizontal="right"/>
    </xf>
    <xf numFmtId="164" fontId="1" fillId="2" borderId="0" xfId="15" applyNumberFormat="1" applyFont="1" applyFill="1" applyAlignment="1" quotePrefix="1">
      <alignment horizontal="right"/>
    </xf>
    <xf numFmtId="0" fontId="1" fillId="2" borderId="0" xfId="0" applyFont="1" applyFill="1" applyAlignment="1">
      <alignment horizontal="center"/>
    </xf>
    <xf numFmtId="164" fontId="1" fillId="2" borderId="0" xfId="15" applyNumberFormat="1" applyFont="1" applyFill="1" applyAlignment="1">
      <alignment horizontal="right"/>
    </xf>
    <xf numFmtId="164" fontId="0" fillId="2" borderId="0" xfId="15" applyNumberFormat="1" applyFill="1" applyAlignment="1">
      <alignment/>
    </xf>
    <xf numFmtId="0" fontId="1" fillId="2" borderId="0" xfId="0" applyFont="1" applyFill="1" applyAlignment="1">
      <alignment/>
    </xf>
    <xf numFmtId="164" fontId="0" fillId="2" borderId="0" xfId="15" applyNumberFormat="1" applyFont="1" applyFill="1" applyAlignment="1">
      <alignment horizontal="right"/>
    </xf>
    <xf numFmtId="164" fontId="0" fillId="2" borderId="0" xfId="15" applyNumberFormat="1" applyFill="1" applyAlignment="1">
      <alignment horizontal="right"/>
    </xf>
    <xf numFmtId="164" fontId="0" fillId="2" borderId="1" xfId="15" applyNumberFormat="1" applyFill="1" applyBorder="1" applyAlignment="1">
      <alignment/>
    </xf>
    <xf numFmtId="164" fontId="0" fillId="2" borderId="1" xfId="15" applyNumberFormat="1" applyFill="1" applyBorder="1" applyAlignment="1">
      <alignment horizontal="right"/>
    </xf>
    <xf numFmtId="164" fontId="0" fillId="2" borderId="2" xfId="15" applyNumberFormat="1" applyFill="1" applyBorder="1" applyAlignment="1">
      <alignment/>
    </xf>
    <xf numFmtId="164" fontId="0" fillId="2" borderId="2" xfId="15" applyNumberFormat="1" applyFont="1" applyFill="1" applyBorder="1" applyAlignment="1">
      <alignment horizontal="right"/>
    </xf>
    <xf numFmtId="43" fontId="0" fillId="2" borderId="2" xfId="0" applyNumberFormat="1" applyFill="1" applyBorder="1" applyAlignment="1">
      <alignment/>
    </xf>
    <xf numFmtId="0" fontId="0" fillId="2" borderId="0" xfId="0" applyFill="1" applyAlignment="1" quotePrefix="1">
      <alignment horizontal="right"/>
    </xf>
    <xf numFmtId="0" fontId="1" fillId="2" borderId="0" xfId="0" applyFont="1" applyFill="1" applyAlignment="1">
      <alignment horizontal="left"/>
    </xf>
    <xf numFmtId="0" fontId="1" fillId="2" borderId="0" xfId="0" applyFont="1" applyFill="1" applyAlignment="1">
      <alignment/>
    </xf>
    <xf numFmtId="0" fontId="0" fillId="2" borderId="0" xfId="0" applyFont="1" applyFill="1" applyAlignment="1">
      <alignment/>
    </xf>
    <xf numFmtId="0" fontId="0" fillId="2" borderId="0" xfId="0" applyFont="1" applyFill="1" applyAlignment="1">
      <alignment horizontal="left"/>
    </xf>
    <xf numFmtId="170" fontId="1" fillId="2" borderId="0" xfId="0" applyNumberFormat="1" applyFont="1" applyFill="1" applyAlignment="1" quotePrefix="1">
      <alignment horizontal="left"/>
    </xf>
    <xf numFmtId="170" fontId="1" fillId="2" borderId="0" xfId="0" applyNumberFormat="1" applyFont="1" applyFill="1" applyAlignment="1">
      <alignment/>
    </xf>
    <xf numFmtId="14" fontId="1" fillId="2" borderId="0" xfId="0" applyNumberFormat="1" applyFont="1" applyFill="1" applyAlignment="1">
      <alignment/>
    </xf>
    <xf numFmtId="164" fontId="0" fillId="2" borderId="0" xfId="15" applyNumberFormat="1" applyFont="1" applyFill="1" applyAlignment="1">
      <alignment horizontal="right"/>
    </xf>
    <xf numFmtId="0" fontId="0" fillId="2" borderId="0" xfId="0" applyFont="1" applyFill="1" applyAlignment="1">
      <alignment horizontal="right"/>
    </xf>
    <xf numFmtId="43" fontId="0" fillId="2" borderId="0" xfId="15" applyFont="1" applyFill="1" applyAlignment="1">
      <alignment horizontal="right"/>
    </xf>
    <xf numFmtId="164" fontId="0" fillId="2" borderId="2" xfId="15" applyNumberFormat="1" applyFont="1" applyFill="1" applyBorder="1" applyAlignment="1">
      <alignment horizontal="right"/>
    </xf>
    <xf numFmtId="39" fontId="0" fillId="2" borderId="2" xfId="0" applyNumberFormat="1" applyFont="1" applyFill="1" applyBorder="1" applyAlignment="1">
      <alignment/>
    </xf>
    <xf numFmtId="37" fontId="0" fillId="2" borderId="0" xfId="0" applyNumberFormat="1" applyFont="1" applyFill="1" applyAlignment="1">
      <alignment/>
    </xf>
    <xf numFmtId="0" fontId="0" fillId="2" borderId="0" xfId="0" applyFill="1" applyAlignment="1">
      <alignment horizontal="justify" vertical="top"/>
    </xf>
    <xf numFmtId="0" fontId="0" fillId="2" borderId="0" xfId="0" applyFont="1" applyFill="1" applyAlignment="1">
      <alignment/>
    </xf>
    <xf numFmtId="0" fontId="0" fillId="2" borderId="0" xfId="0" applyFont="1" applyFill="1" applyAlignment="1">
      <alignment horizontal="right"/>
    </xf>
    <xf numFmtId="164" fontId="0" fillId="2" borderId="0" xfId="15" applyNumberFormat="1" applyFont="1" applyFill="1" applyAlignment="1">
      <alignment/>
    </xf>
    <xf numFmtId="0" fontId="1" fillId="2" borderId="0" xfId="0" applyFont="1" applyFill="1" applyAlignment="1">
      <alignment/>
    </xf>
    <xf numFmtId="0" fontId="0" fillId="2" borderId="0" xfId="0" applyFont="1" applyFill="1" applyAlignment="1">
      <alignment horizontal="center"/>
    </xf>
    <xf numFmtId="164" fontId="0" fillId="2" borderId="1" xfId="15" applyNumberFormat="1" applyFont="1" applyFill="1" applyBorder="1" applyAlignment="1">
      <alignment/>
    </xf>
    <xf numFmtId="43" fontId="0" fillId="2" borderId="1" xfId="15" applyFont="1" applyFill="1" applyBorder="1" applyAlignment="1">
      <alignment horizontal="right"/>
    </xf>
    <xf numFmtId="43" fontId="0" fillId="2" borderId="0" xfId="15" applyFont="1" applyFill="1" applyAlignment="1">
      <alignment/>
    </xf>
    <xf numFmtId="43" fontId="0" fillId="2" borderId="0" xfId="15" applyFont="1" applyFill="1" applyAlignment="1">
      <alignment horizontal="right"/>
    </xf>
    <xf numFmtId="164" fontId="0" fillId="2" borderId="3" xfId="15" applyNumberFormat="1" applyFont="1" applyFill="1" applyBorder="1" applyAlignment="1">
      <alignment/>
    </xf>
    <xf numFmtId="43" fontId="0" fillId="2" borderId="3" xfId="15" applyFont="1" applyFill="1" applyBorder="1" applyAlignment="1">
      <alignment/>
    </xf>
    <xf numFmtId="164" fontId="0" fillId="2" borderId="4" xfId="15" applyNumberFormat="1" applyFont="1" applyFill="1" applyBorder="1" applyAlignment="1">
      <alignment/>
    </xf>
    <xf numFmtId="43" fontId="0" fillId="2" borderId="4" xfId="15" applyFont="1" applyFill="1" applyBorder="1" applyAlignment="1">
      <alignment/>
    </xf>
    <xf numFmtId="164" fontId="0" fillId="2" borderId="5" xfId="15" applyNumberFormat="1" applyFont="1" applyFill="1" applyBorder="1" applyAlignment="1">
      <alignment/>
    </xf>
    <xf numFmtId="164" fontId="0" fillId="2" borderId="0" xfId="15" applyNumberFormat="1" applyFont="1" applyFill="1" applyBorder="1" applyAlignment="1">
      <alignment/>
    </xf>
    <xf numFmtId="43" fontId="0" fillId="2" borderId="2" xfId="0" applyNumberFormat="1" applyFont="1" applyFill="1" applyBorder="1" applyAlignment="1">
      <alignment/>
    </xf>
    <xf numFmtId="43" fontId="0" fillId="2" borderId="2" xfId="15" applyFont="1" applyFill="1" applyBorder="1" applyAlignment="1">
      <alignment horizontal="right"/>
    </xf>
    <xf numFmtId="0" fontId="0" fillId="2" borderId="0" xfId="0" applyFont="1" applyFill="1" applyAlignment="1" quotePrefix="1">
      <alignment horizontal="right"/>
    </xf>
    <xf numFmtId="0" fontId="0" fillId="2" borderId="0" xfId="0" applyFont="1" applyFill="1" applyBorder="1" applyAlignment="1">
      <alignment/>
    </xf>
    <xf numFmtId="164" fontId="0" fillId="2" borderId="0" xfId="15" applyNumberFormat="1" applyFont="1" applyFill="1" applyBorder="1" applyAlignment="1" quotePrefix="1">
      <alignment horizontal="right"/>
    </xf>
    <xf numFmtId="0" fontId="0" fillId="2" borderId="0" xfId="0" applyFont="1" applyFill="1" applyBorder="1" applyAlignment="1">
      <alignment horizontal="right"/>
    </xf>
    <xf numFmtId="0" fontId="1" fillId="2" borderId="0" xfId="0" applyNumberFormat="1" applyFont="1" applyFill="1" applyBorder="1" applyAlignment="1">
      <alignment horizontal="right"/>
    </xf>
    <xf numFmtId="0" fontId="1" fillId="2" borderId="0" xfId="15" applyNumberFormat="1" applyFont="1" applyFill="1" applyBorder="1" applyAlignment="1">
      <alignment horizontal="right"/>
    </xf>
    <xf numFmtId="0" fontId="1" fillId="2" borderId="1" xfId="0" applyNumberFormat="1" applyFont="1" applyFill="1" applyBorder="1" applyAlignment="1">
      <alignment horizontal="right"/>
    </xf>
    <xf numFmtId="0" fontId="1" fillId="2" borderId="1" xfId="15" applyNumberFormat="1" applyFont="1" applyFill="1" applyBorder="1" applyAlignment="1">
      <alignment horizontal="right"/>
    </xf>
    <xf numFmtId="164" fontId="0" fillId="2" borderId="0" xfId="15" applyNumberFormat="1" applyFont="1" applyFill="1" applyBorder="1" applyAlignment="1">
      <alignment/>
    </xf>
    <xf numFmtId="43" fontId="0" fillId="2" borderId="0" xfId="15" applyFont="1" applyFill="1" applyBorder="1" applyAlignment="1">
      <alignment horizontal="right"/>
    </xf>
    <xf numFmtId="164" fontId="0" fillId="2" borderId="0" xfId="15" applyNumberFormat="1" applyFont="1" applyFill="1" applyBorder="1" applyAlignment="1">
      <alignment horizontal="right"/>
    </xf>
    <xf numFmtId="164" fontId="0" fillId="2" borderId="4" xfId="15" applyNumberFormat="1" applyFont="1" applyFill="1" applyBorder="1" applyAlignment="1">
      <alignment/>
    </xf>
    <xf numFmtId="43" fontId="0" fillId="2" borderId="0" xfId="15" applyFont="1" applyFill="1" applyBorder="1" applyAlignment="1">
      <alignment/>
    </xf>
    <xf numFmtId="43" fontId="0" fillId="2" borderId="0" xfId="0" applyNumberFormat="1" applyFont="1" applyFill="1" applyBorder="1" applyAlignment="1">
      <alignment/>
    </xf>
    <xf numFmtId="0" fontId="0" fillId="2" borderId="0" xfId="0" applyFont="1" applyFill="1" applyAlignment="1">
      <alignment/>
    </xf>
    <xf numFmtId="0" fontId="2" fillId="2" borderId="0" xfId="0" applyFont="1" applyFill="1" applyAlignment="1">
      <alignment horizontal="left"/>
    </xf>
    <xf numFmtId="15" fontId="1" fillId="2" borderId="0" xfId="0" applyNumberFormat="1" applyFont="1" applyFill="1" applyAlignment="1" quotePrefix="1">
      <alignment horizontal="right"/>
    </xf>
    <xf numFmtId="164" fontId="0" fillId="2" borderId="0" xfId="15" applyNumberFormat="1" applyFont="1" applyFill="1" applyBorder="1" applyAlignment="1">
      <alignment/>
    </xf>
    <xf numFmtId="164" fontId="0" fillId="2" borderId="1" xfId="15" applyNumberFormat="1" applyFont="1" applyFill="1" applyBorder="1" applyAlignment="1">
      <alignment/>
    </xf>
    <xf numFmtId="164" fontId="0" fillId="2" borderId="3" xfId="15" applyNumberFormat="1" applyFont="1" applyFill="1" applyBorder="1" applyAlignment="1">
      <alignment/>
    </xf>
    <xf numFmtId="164" fontId="0" fillId="2" borderId="2" xfId="15" applyNumberFormat="1" applyFont="1" applyFill="1" applyBorder="1" applyAlignment="1">
      <alignment/>
    </xf>
    <xf numFmtId="0" fontId="5" fillId="2" borderId="0" xfId="0" applyFont="1" applyFill="1" applyAlignment="1">
      <alignment/>
    </xf>
    <xf numFmtId="0" fontId="4" fillId="2" borderId="0" xfId="0" applyFont="1" applyFill="1" applyAlignment="1">
      <alignment/>
    </xf>
    <xf numFmtId="0" fontId="0" fillId="2" borderId="0" xfId="0" applyFont="1" applyFill="1" applyAlignment="1">
      <alignment/>
    </xf>
    <xf numFmtId="0" fontId="1" fillId="2" borderId="0" xfId="0" applyFont="1" applyFill="1" applyAlignment="1">
      <alignment vertical="top"/>
    </xf>
    <xf numFmtId="0" fontId="0" fillId="2" borderId="0" xfId="0" applyFill="1" applyAlignment="1">
      <alignment vertical="top"/>
    </xf>
    <xf numFmtId="0" fontId="1" fillId="2" borderId="0" xfId="20" applyFont="1" applyFill="1" applyAlignment="1">
      <alignment horizontal="left"/>
      <protection/>
    </xf>
    <xf numFmtId="0" fontId="1" fillId="2" borderId="0" xfId="20" applyFont="1" applyFill="1">
      <alignment/>
      <protection/>
    </xf>
    <xf numFmtId="0" fontId="0" fillId="2" borderId="0" xfId="20" applyFont="1" applyFill="1">
      <alignment/>
      <protection/>
    </xf>
    <xf numFmtId="0" fontId="0" fillId="2" borderId="0" xfId="20" applyFont="1" applyFill="1" applyAlignment="1">
      <alignment horizontal="left"/>
      <protection/>
    </xf>
    <xf numFmtId="0" fontId="0" fillId="2" borderId="0" xfId="20" applyFont="1" applyFill="1" applyAlignment="1">
      <alignment horizontal="justify" vertical="top"/>
      <protection/>
    </xf>
    <xf numFmtId="0" fontId="0" fillId="2" borderId="0" xfId="20" applyFont="1" applyFill="1" applyAlignment="1">
      <alignment horizontal="left" vertical="top" wrapText="1"/>
      <protection/>
    </xf>
    <xf numFmtId="0" fontId="2" fillId="2" borderId="0" xfId="20" applyFont="1" applyFill="1">
      <alignment/>
      <protection/>
    </xf>
    <xf numFmtId="0" fontId="7" fillId="2" borderId="0" xfId="20" applyFont="1" applyFill="1" applyAlignment="1">
      <alignment vertical="top"/>
      <protection/>
    </xf>
    <xf numFmtId="0" fontId="0" fillId="2" borderId="0" xfId="20" applyFont="1" applyFill="1" applyAlignment="1">
      <alignment vertical="top"/>
      <protection/>
    </xf>
    <xf numFmtId="0" fontId="0" fillId="2" borderId="0" xfId="20" applyFont="1" applyFill="1" applyAlignment="1" quotePrefix="1">
      <alignment horizontal="right" vertical="top"/>
      <protection/>
    </xf>
    <xf numFmtId="0" fontId="0" fillId="2" borderId="0" xfId="19" applyFont="1" applyFill="1" applyAlignment="1">
      <alignment vertical="top"/>
      <protection/>
    </xf>
    <xf numFmtId="0" fontId="0" fillId="2" borderId="0" xfId="19" applyFont="1" applyFill="1" applyAlignment="1">
      <alignment horizontal="justify" vertical="center"/>
      <protection/>
    </xf>
    <xf numFmtId="0" fontId="0" fillId="2" borderId="6" xfId="20" applyFont="1" applyFill="1" applyBorder="1" applyAlignment="1">
      <alignment vertical="top"/>
      <protection/>
    </xf>
    <xf numFmtId="0" fontId="0" fillId="2" borderId="7" xfId="0" applyFont="1" applyFill="1" applyBorder="1" applyAlignment="1">
      <alignment vertical="top"/>
    </xf>
    <xf numFmtId="0" fontId="0" fillId="2" borderId="8" xfId="0" applyFont="1" applyFill="1" applyBorder="1" applyAlignment="1">
      <alignment vertical="top"/>
    </xf>
    <xf numFmtId="43" fontId="0" fillId="2" borderId="9" xfId="15" applyFont="1" applyFill="1" applyBorder="1" applyAlignment="1">
      <alignment horizontal="right" vertical="top"/>
    </xf>
    <xf numFmtId="0" fontId="0" fillId="2" borderId="10" xfId="0" applyFont="1" applyFill="1" applyBorder="1" applyAlignment="1">
      <alignment vertical="top"/>
    </xf>
    <xf numFmtId="0" fontId="0" fillId="2" borderId="1" xfId="0" applyFont="1" applyFill="1" applyBorder="1" applyAlignment="1">
      <alignment vertical="top"/>
    </xf>
    <xf numFmtId="0" fontId="0" fillId="2" borderId="11" xfId="0" applyFont="1" applyFill="1" applyBorder="1" applyAlignment="1">
      <alignment vertical="top"/>
    </xf>
    <xf numFmtId="43" fontId="0" fillId="2" borderId="12" xfId="15" applyFont="1" applyFill="1" applyBorder="1" applyAlignment="1">
      <alignment horizontal="right" vertical="top"/>
    </xf>
    <xf numFmtId="0" fontId="0" fillId="2" borderId="13" xfId="20" applyFont="1" applyFill="1" applyBorder="1" applyAlignment="1">
      <alignment vertical="top"/>
      <protection/>
    </xf>
    <xf numFmtId="0" fontId="0" fillId="2" borderId="0" xfId="0" applyFont="1" applyFill="1" applyBorder="1" applyAlignment="1">
      <alignment vertical="top"/>
    </xf>
    <xf numFmtId="0" fontId="0" fillId="2" borderId="14" xfId="0" applyFont="1" applyFill="1" applyBorder="1" applyAlignment="1">
      <alignment vertical="top"/>
    </xf>
    <xf numFmtId="41" fontId="0" fillId="2" borderId="15" xfId="15" applyNumberFormat="1" applyFont="1" applyFill="1" applyBorder="1" applyAlignment="1">
      <alignment vertical="top"/>
    </xf>
    <xf numFmtId="164" fontId="0" fillId="2" borderId="0" xfId="15" applyNumberFormat="1" applyFont="1" applyFill="1" applyBorder="1" applyAlignment="1">
      <alignment vertical="top"/>
    </xf>
    <xf numFmtId="164" fontId="0" fillId="2" borderId="16" xfId="15" applyNumberFormat="1" applyFont="1" applyFill="1" applyBorder="1" applyAlignment="1">
      <alignment vertical="top"/>
    </xf>
    <xf numFmtId="0" fontId="0" fillId="2" borderId="17" xfId="20" applyFont="1" applyFill="1" applyBorder="1" applyAlignment="1">
      <alignment vertical="top"/>
      <protection/>
    </xf>
    <xf numFmtId="0" fontId="0" fillId="2" borderId="2" xfId="0" applyFont="1" applyFill="1" applyBorder="1" applyAlignment="1">
      <alignment vertical="top"/>
    </xf>
    <xf numFmtId="0" fontId="0" fillId="2" borderId="18" xfId="0" applyFont="1" applyFill="1" applyBorder="1" applyAlignment="1">
      <alignment vertical="top"/>
    </xf>
    <xf numFmtId="41" fontId="0" fillId="2" borderId="19" xfId="15" applyNumberFormat="1" applyFont="1" applyFill="1" applyBorder="1" applyAlignment="1">
      <alignment vertical="top"/>
    </xf>
    <xf numFmtId="164" fontId="0" fillId="2" borderId="2" xfId="15" applyNumberFormat="1" applyFont="1" applyFill="1" applyBorder="1" applyAlignment="1">
      <alignment vertical="top"/>
    </xf>
    <xf numFmtId="164" fontId="0" fillId="2" borderId="20" xfId="15" applyNumberFormat="1" applyFont="1" applyFill="1" applyBorder="1" applyAlignment="1">
      <alignment vertical="top"/>
    </xf>
    <xf numFmtId="0" fontId="7" fillId="2" borderId="0" xfId="20" applyFont="1" applyFill="1">
      <alignment/>
      <protection/>
    </xf>
    <xf numFmtId="0" fontId="1" fillId="2" borderId="0" xfId="20" applyFont="1" applyFill="1" applyAlignment="1">
      <alignment/>
      <protection/>
    </xf>
    <xf numFmtId="0" fontId="0" fillId="2" borderId="0" xfId="20" applyFont="1" applyFill="1" applyAlignment="1">
      <alignment/>
      <protection/>
    </xf>
    <xf numFmtId="0" fontId="0" fillId="2" borderId="0" xfId="20" applyFont="1" applyFill="1" applyAlignment="1">
      <alignment horizontal="right"/>
      <protection/>
    </xf>
    <xf numFmtId="164" fontId="0" fillId="2" borderId="4" xfId="15" applyNumberFormat="1" applyFont="1" applyFill="1" applyBorder="1" applyAlignment="1">
      <alignment horizontal="right"/>
    </xf>
    <xf numFmtId="0" fontId="0" fillId="2" borderId="0" xfId="0" applyFont="1" applyFill="1" applyBorder="1" applyAlignment="1">
      <alignment/>
    </xf>
    <xf numFmtId="0" fontId="0" fillId="2" borderId="0" xfId="0" applyFont="1" applyFill="1" applyAlignment="1">
      <alignment vertical="top"/>
    </xf>
    <xf numFmtId="0" fontId="8" fillId="2" borderId="0" xfId="20" applyFont="1" applyFill="1" applyAlignment="1">
      <alignment vertical="top"/>
      <protection/>
    </xf>
    <xf numFmtId="0" fontId="0" fillId="2" borderId="0" xfId="20" applyFont="1" applyFill="1" applyAlignment="1" quotePrefix="1">
      <alignment vertical="top"/>
      <protection/>
    </xf>
    <xf numFmtId="0" fontId="0" fillId="2" borderId="0" xfId="20" applyFont="1" applyFill="1" applyAlignment="1" quotePrefix="1">
      <alignment horizontal="justify" vertical="top"/>
      <protection/>
    </xf>
    <xf numFmtId="164" fontId="0" fillId="2" borderId="0" xfId="20" applyNumberFormat="1" applyFont="1" applyFill="1" applyAlignment="1">
      <alignment/>
      <protection/>
    </xf>
    <xf numFmtId="0" fontId="0" fillId="2" borderId="0" xfId="20" applyFont="1" applyFill="1" applyAlignment="1" quotePrefix="1">
      <alignment horizontal="right"/>
      <protection/>
    </xf>
    <xf numFmtId="0" fontId="7" fillId="2" borderId="0" xfId="20" applyFont="1" applyFill="1" applyAlignment="1">
      <alignment horizontal="justify" vertical="top"/>
      <protection/>
    </xf>
    <xf numFmtId="0" fontId="0" fillId="0" borderId="0" xfId="0" applyFont="1" applyFill="1" applyAlignment="1">
      <alignment/>
    </xf>
    <xf numFmtId="0" fontId="0" fillId="2" borderId="0" xfId="20" applyFont="1" applyFill="1" applyAlignment="1" quotePrefix="1">
      <alignment/>
      <protection/>
    </xf>
    <xf numFmtId="0" fontId="1" fillId="2" borderId="0" xfId="0" applyFont="1" applyFill="1" applyAlignment="1">
      <alignment horizontal="center" vertical="top"/>
    </xf>
    <xf numFmtId="0" fontId="0" fillId="2" borderId="0" xfId="0" applyFont="1" applyFill="1" applyAlignment="1">
      <alignment horizontal="justify" vertical="top"/>
    </xf>
    <xf numFmtId="0" fontId="0" fillId="2" borderId="0" xfId="0" applyFill="1" applyAlignment="1">
      <alignment horizontal="justify" vertical="top"/>
    </xf>
    <xf numFmtId="0" fontId="7" fillId="2" borderId="0" xfId="20" applyFont="1" applyFill="1" applyAlignment="1">
      <alignment horizontal="justify" vertical="top"/>
      <protection/>
    </xf>
    <xf numFmtId="0" fontId="1" fillId="2" borderId="0" xfId="0" applyFont="1" applyFill="1" applyAlignment="1">
      <alignment horizontal="justify" vertical="top"/>
    </xf>
    <xf numFmtId="0" fontId="7" fillId="2" borderId="0" xfId="20" applyFont="1" applyFill="1" applyAlignment="1" quotePrefix="1">
      <alignment horizontal="justify" vertical="top"/>
      <protection/>
    </xf>
    <xf numFmtId="0" fontId="0" fillId="2" borderId="0" xfId="20" applyFont="1" applyFill="1" applyAlignment="1">
      <alignment horizontal="justify" vertical="top"/>
      <protection/>
    </xf>
    <xf numFmtId="164" fontId="0" fillId="2" borderId="1" xfId="15" applyNumberFormat="1" applyFont="1" applyFill="1" applyBorder="1" applyAlignment="1">
      <alignment horizontal="right" vertical="top"/>
    </xf>
    <xf numFmtId="164" fontId="0" fillId="2" borderId="1" xfId="15" applyNumberFormat="1" applyFill="1" applyBorder="1" applyAlignment="1">
      <alignment horizontal="right" vertical="top"/>
    </xf>
    <xf numFmtId="164" fontId="0" fillId="2" borderId="21" xfId="15" applyNumberFormat="1" applyFill="1" applyBorder="1" applyAlignment="1">
      <alignment horizontal="right" vertical="top"/>
    </xf>
    <xf numFmtId="0" fontId="0" fillId="2" borderId="0" xfId="0" applyFont="1" applyFill="1" applyAlignment="1">
      <alignment horizontal="justify" vertical="top"/>
    </xf>
    <xf numFmtId="164" fontId="0" fillId="2" borderId="7" xfId="15" applyNumberFormat="1" applyFont="1" applyFill="1" applyBorder="1" applyAlignment="1">
      <alignment horizontal="right" vertical="top"/>
    </xf>
    <xf numFmtId="164" fontId="0" fillId="2" borderId="7" xfId="15" applyNumberFormat="1" applyFill="1" applyBorder="1" applyAlignment="1">
      <alignment horizontal="right" vertical="top"/>
    </xf>
    <xf numFmtId="164" fontId="0" fillId="2" borderId="22" xfId="15" applyNumberFormat="1" applyFill="1" applyBorder="1" applyAlignment="1">
      <alignment horizontal="right" vertical="top"/>
    </xf>
    <xf numFmtId="0" fontId="0" fillId="2" borderId="0" xfId="19" applyFont="1" applyFill="1" applyAlignment="1">
      <alignment horizontal="justify" vertical="top"/>
      <protection/>
    </xf>
    <xf numFmtId="0" fontId="0" fillId="2" borderId="0" xfId="20" applyFont="1" applyFill="1" applyAlignment="1" quotePrefix="1">
      <alignment horizontal="justify" vertical="top"/>
      <protection/>
    </xf>
    <xf numFmtId="0" fontId="1" fillId="2" borderId="0" xfId="20" applyFont="1" applyFill="1" applyAlignment="1">
      <alignment horizontal="justify" vertical="top"/>
      <protection/>
    </xf>
  </cellXfs>
  <cellStyles count="8">
    <cellStyle name="Normal" xfId="0"/>
    <cellStyle name="Comma" xfId="15"/>
    <cellStyle name="Comma [0]" xfId="16"/>
    <cellStyle name="Currency" xfId="17"/>
    <cellStyle name="Currency [0]" xfId="18"/>
    <cellStyle name="Normal_Notes" xfId="19"/>
    <cellStyle name="Normal_Sheet5"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51"/>
  <sheetViews>
    <sheetView workbookViewId="0" topLeftCell="A41">
      <selection activeCell="I53" sqref="I53"/>
    </sheetView>
  </sheetViews>
  <sheetFormatPr defaultColWidth="9.140625" defaultRowHeight="15"/>
  <cols>
    <col min="1" max="1" width="32.7109375" style="26" customWidth="1"/>
    <col min="2" max="2" width="6.7109375" style="27" customWidth="1"/>
    <col min="3" max="3" width="12.7109375" style="26" customWidth="1"/>
    <col min="4" max="4" width="0.85546875" style="26" customWidth="1"/>
    <col min="5" max="5" width="12.7109375" style="26" customWidth="1"/>
    <col min="6" max="6" width="0.85546875" style="26" customWidth="1"/>
    <col min="7" max="7" width="12.7109375" style="26" customWidth="1"/>
    <col min="8" max="8" width="0.85546875" style="26" customWidth="1"/>
    <col min="9" max="9" width="12.7109375" style="26" customWidth="1"/>
    <col min="10" max="16384" width="9.140625" style="26" customWidth="1"/>
  </cols>
  <sheetData>
    <row r="1" spans="1:9" ht="15">
      <c r="A1" s="35"/>
      <c r="B1" s="36"/>
      <c r="C1" s="35"/>
      <c r="D1" s="35"/>
      <c r="E1" s="35"/>
      <c r="F1" s="35"/>
      <c r="G1" s="35"/>
      <c r="H1" s="35"/>
      <c r="I1" s="35"/>
    </row>
    <row r="2" spans="1:9" ht="15">
      <c r="A2" s="37" t="s">
        <v>0</v>
      </c>
      <c r="B2" s="38"/>
      <c r="C2" s="35"/>
      <c r="D2" s="35"/>
      <c r="E2" s="35"/>
      <c r="F2" s="35"/>
      <c r="G2" s="35"/>
      <c r="H2" s="35"/>
      <c r="I2" s="35"/>
    </row>
    <row r="3" spans="1:9" ht="15">
      <c r="A3" s="39" t="s">
        <v>1</v>
      </c>
      <c r="B3" s="40"/>
      <c r="C3" s="35"/>
      <c r="D3" s="35"/>
      <c r="E3" s="35"/>
      <c r="F3" s="35"/>
      <c r="G3" s="35"/>
      <c r="H3" s="35"/>
      <c r="I3" s="35"/>
    </row>
    <row r="4" spans="1:9" ht="15">
      <c r="A4" s="41"/>
      <c r="B4" s="40"/>
      <c r="C4" s="35"/>
      <c r="D4" s="35"/>
      <c r="E4" s="35"/>
      <c r="F4" s="35"/>
      <c r="G4" s="35"/>
      <c r="H4" s="35"/>
      <c r="I4" s="35"/>
    </row>
    <row r="5" spans="1:9" ht="15">
      <c r="A5" s="42" t="s">
        <v>74</v>
      </c>
      <c r="B5" s="43"/>
      <c r="C5" s="35"/>
      <c r="D5" s="35"/>
      <c r="E5" s="35"/>
      <c r="F5" s="35"/>
      <c r="G5" s="35"/>
      <c r="H5" s="35"/>
      <c r="I5" s="35"/>
    </row>
    <row r="6" spans="1:9" ht="15">
      <c r="A6" s="44" t="s">
        <v>3</v>
      </c>
      <c r="B6" s="45"/>
      <c r="C6" s="35"/>
      <c r="D6" s="35"/>
      <c r="E6" s="35"/>
      <c r="F6" s="35"/>
      <c r="G6" s="35"/>
      <c r="H6" s="35"/>
      <c r="I6" s="35"/>
    </row>
    <row r="7" spans="1:9" ht="15">
      <c r="A7" s="44"/>
      <c r="B7" s="45"/>
      <c r="C7" s="35"/>
      <c r="D7" s="35"/>
      <c r="E7" s="35"/>
      <c r="F7" s="35"/>
      <c r="G7" s="35"/>
      <c r="H7" s="35"/>
      <c r="I7" s="35"/>
    </row>
    <row r="8" spans="1:9" ht="15">
      <c r="A8" s="35"/>
      <c r="B8" s="36"/>
      <c r="C8" s="165" t="s">
        <v>38</v>
      </c>
      <c r="D8" s="165"/>
      <c r="E8" s="165"/>
      <c r="F8" s="35"/>
      <c r="G8" s="165" t="s">
        <v>39</v>
      </c>
      <c r="H8" s="165"/>
      <c r="I8" s="165"/>
    </row>
    <row r="9" spans="1:9" ht="15">
      <c r="A9" s="35"/>
      <c r="B9" s="36"/>
      <c r="C9" s="46"/>
      <c r="D9" s="46"/>
      <c r="E9" s="46" t="s">
        <v>43</v>
      </c>
      <c r="F9" s="47"/>
      <c r="G9" s="46"/>
      <c r="H9" s="46"/>
      <c r="I9" s="46" t="s">
        <v>43</v>
      </c>
    </row>
    <row r="10" spans="1:9" ht="15">
      <c r="A10" s="35"/>
      <c r="B10" s="36"/>
      <c r="C10" s="46" t="s">
        <v>40</v>
      </c>
      <c r="D10" s="46"/>
      <c r="E10" s="46" t="s">
        <v>41</v>
      </c>
      <c r="F10" s="47"/>
      <c r="G10" s="46" t="s">
        <v>40</v>
      </c>
      <c r="H10" s="46"/>
      <c r="I10" s="46" t="s">
        <v>41</v>
      </c>
    </row>
    <row r="11" spans="1:9" ht="15">
      <c r="A11" s="35"/>
      <c r="B11" s="36"/>
      <c r="C11" s="46" t="s">
        <v>41</v>
      </c>
      <c r="D11" s="46"/>
      <c r="E11" s="46" t="s">
        <v>44</v>
      </c>
      <c r="F11" s="47"/>
      <c r="G11" s="46" t="s">
        <v>41</v>
      </c>
      <c r="H11" s="46"/>
      <c r="I11" s="46" t="s">
        <v>44</v>
      </c>
    </row>
    <row r="12" spans="1:9" ht="15">
      <c r="A12" s="35"/>
      <c r="B12" s="36"/>
      <c r="C12" s="46" t="s">
        <v>42</v>
      </c>
      <c r="D12" s="46"/>
      <c r="E12" s="46" t="s">
        <v>42</v>
      </c>
      <c r="F12" s="47"/>
      <c r="G12" s="46" t="s">
        <v>260</v>
      </c>
      <c r="H12" s="46"/>
      <c r="I12" s="46" t="s">
        <v>259</v>
      </c>
    </row>
    <row r="13" spans="1:9" ht="15">
      <c r="A13" s="35"/>
      <c r="B13" s="36"/>
      <c r="C13" s="35"/>
      <c r="D13" s="35"/>
      <c r="E13" s="35"/>
      <c r="F13" s="35"/>
      <c r="G13" s="35"/>
      <c r="H13" s="35"/>
      <c r="I13" s="35"/>
    </row>
    <row r="14" spans="1:9" ht="15">
      <c r="A14" s="35"/>
      <c r="B14" s="36"/>
      <c r="C14" s="48" t="s">
        <v>23</v>
      </c>
      <c r="D14" s="35"/>
      <c r="E14" s="48" t="s">
        <v>45</v>
      </c>
      <c r="F14" s="35"/>
      <c r="G14" s="48" t="s">
        <v>23</v>
      </c>
      <c r="H14" s="35"/>
      <c r="I14" s="48" t="s">
        <v>45</v>
      </c>
    </row>
    <row r="15" spans="1:9" ht="15">
      <c r="A15" s="35"/>
      <c r="B15" s="49" t="s">
        <v>46</v>
      </c>
      <c r="C15" s="50" t="s">
        <v>27</v>
      </c>
      <c r="D15" s="35"/>
      <c r="E15" s="50" t="s">
        <v>27</v>
      </c>
      <c r="F15" s="35"/>
      <c r="G15" s="50" t="s">
        <v>27</v>
      </c>
      <c r="H15" s="35"/>
      <c r="I15" s="50" t="s">
        <v>27</v>
      </c>
    </row>
    <row r="16" spans="1:9" ht="15">
      <c r="A16" s="35"/>
      <c r="B16" s="36"/>
      <c r="C16" s="51"/>
      <c r="D16" s="51"/>
      <c r="E16" s="51"/>
      <c r="F16" s="51"/>
      <c r="G16" s="51"/>
      <c r="H16" s="51"/>
      <c r="I16" s="51"/>
    </row>
    <row r="17" spans="1:9" ht="15">
      <c r="A17" s="52" t="s">
        <v>47</v>
      </c>
      <c r="B17" s="36"/>
      <c r="C17" s="51">
        <v>8044</v>
      </c>
      <c r="D17" s="51"/>
      <c r="E17" s="53" t="s">
        <v>29</v>
      </c>
      <c r="F17" s="51"/>
      <c r="G17" s="51">
        <v>8044</v>
      </c>
      <c r="H17" s="51"/>
      <c r="I17" s="53" t="s">
        <v>29</v>
      </c>
    </row>
    <row r="18" spans="1:9" ht="15">
      <c r="A18" s="35"/>
      <c r="B18" s="36"/>
      <c r="C18" s="51"/>
      <c r="D18" s="51"/>
      <c r="E18" s="54"/>
      <c r="F18" s="51"/>
      <c r="G18" s="51"/>
      <c r="H18" s="51"/>
      <c r="I18" s="54"/>
    </row>
    <row r="19" spans="1:9" ht="15">
      <c r="A19" s="52" t="s">
        <v>48</v>
      </c>
      <c r="B19" s="36"/>
      <c r="C19" s="51">
        <v>-4050</v>
      </c>
      <c r="D19" s="51"/>
      <c r="E19" s="53" t="s">
        <v>29</v>
      </c>
      <c r="F19" s="51"/>
      <c r="G19" s="51">
        <v>-4050</v>
      </c>
      <c r="H19" s="51"/>
      <c r="I19" s="53" t="s">
        <v>29</v>
      </c>
    </row>
    <row r="20" spans="1:9" ht="15">
      <c r="A20" s="35"/>
      <c r="B20" s="36"/>
      <c r="C20" s="55"/>
      <c r="D20" s="51"/>
      <c r="E20" s="56"/>
      <c r="F20" s="51"/>
      <c r="G20" s="55"/>
      <c r="H20" s="51"/>
      <c r="I20" s="56"/>
    </row>
    <row r="21" spans="1:9" ht="15">
      <c r="A21" s="35" t="s">
        <v>49</v>
      </c>
      <c r="B21" s="36"/>
      <c r="C21" s="51">
        <f>SUM(C17:C20)</f>
        <v>3994</v>
      </c>
      <c r="D21" s="51"/>
      <c r="E21" s="53" t="s">
        <v>29</v>
      </c>
      <c r="F21" s="51"/>
      <c r="G21" s="51">
        <f>SUM(G17:G20)</f>
        <v>3994</v>
      </c>
      <c r="H21" s="51"/>
      <c r="I21" s="53" t="s">
        <v>29</v>
      </c>
    </row>
    <row r="22" spans="1:9" ht="15">
      <c r="A22" s="35"/>
      <c r="B22" s="36"/>
      <c r="C22" s="51"/>
      <c r="D22" s="51"/>
      <c r="E22" s="54"/>
      <c r="F22" s="51"/>
      <c r="G22" s="51"/>
      <c r="H22" s="51"/>
      <c r="I22" s="54"/>
    </row>
    <row r="23" spans="1:9" ht="15">
      <c r="A23" s="35" t="s">
        <v>50</v>
      </c>
      <c r="B23" s="36"/>
      <c r="C23" s="51">
        <v>29</v>
      </c>
      <c r="D23" s="51"/>
      <c r="E23" s="53" t="s">
        <v>29</v>
      </c>
      <c r="F23" s="51"/>
      <c r="G23" s="51">
        <v>29</v>
      </c>
      <c r="H23" s="51"/>
      <c r="I23" s="53" t="s">
        <v>29</v>
      </c>
    </row>
    <row r="24" spans="1:9" ht="15">
      <c r="A24" s="35"/>
      <c r="B24" s="36"/>
      <c r="C24" s="51"/>
      <c r="D24" s="51"/>
      <c r="E24" s="54"/>
      <c r="F24" s="51"/>
      <c r="G24" s="51"/>
      <c r="H24" s="51"/>
      <c r="I24" s="54"/>
    </row>
    <row r="25" spans="1:9" ht="15">
      <c r="A25" s="35" t="s">
        <v>51</v>
      </c>
      <c r="B25" s="36"/>
      <c r="C25" s="51">
        <v>-491</v>
      </c>
      <c r="D25" s="51"/>
      <c r="E25" s="53" t="s">
        <v>29</v>
      </c>
      <c r="F25" s="51"/>
      <c r="G25" s="51">
        <v>-491</v>
      </c>
      <c r="H25" s="51"/>
      <c r="I25" s="53" t="s">
        <v>29</v>
      </c>
    </row>
    <row r="26" spans="1:9" ht="15">
      <c r="A26" s="35"/>
      <c r="B26" s="36"/>
      <c r="C26" s="51"/>
      <c r="D26" s="51"/>
      <c r="E26" s="54"/>
      <c r="F26" s="51"/>
      <c r="G26" s="51"/>
      <c r="H26" s="51"/>
      <c r="I26" s="54"/>
    </row>
    <row r="27" spans="1:9" ht="15">
      <c r="A27" s="35" t="s">
        <v>52</v>
      </c>
      <c r="B27" s="36"/>
      <c r="C27" s="51">
        <v>-49</v>
      </c>
      <c r="D27" s="51"/>
      <c r="E27" s="53" t="s">
        <v>29</v>
      </c>
      <c r="F27" s="51"/>
      <c r="G27" s="51">
        <v>-49</v>
      </c>
      <c r="H27" s="51"/>
      <c r="I27" s="53" t="s">
        <v>29</v>
      </c>
    </row>
    <row r="28" spans="1:9" ht="15">
      <c r="A28" s="35"/>
      <c r="B28" s="36"/>
      <c r="C28" s="55"/>
      <c r="D28" s="51"/>
      <c r="E28" s="56"/>
      <c r="F28" s="51"/>
      <c r="G28" s="55"/>
      <c r="H28" s="51"/>
      <c r="I28" s="56"/>
    </row>
    <row r="29" spans="1:9" ht="15">
      <c r="A29" s="52" t="s">
        <v>60</v>
      </c>
      <c r="B29" s="36"/>
      <c r="C29" s="51">
        <f>SUM(C21:C28)</f>
        <v>3483</v>
      </c>
      <c r="D29" s="51"/>
      <c r="E29" s="53" t="s">
        <v>29</v>
      </c>
      <c r="F29" s="51"/>
      <c r="G29" s="51">
        <f>SUM(G21:G28)</f>
        <v>3483</v>
      </c>
      <c r="H29" s="51"/>
      <c r="I29" s="53" t="s">
        <v>29</v>
      </c>
    </row>
    <row r="30" spans="1:9" ht="15">
      <c r="A30" s="35"/>
      <c r="B30" s="36"/>
      <c r="C30" s="51"/>
      <c r="D30" s="51"/>
      <c r="E30" s="54"/>
      <c r="F30" s="51"/>
      <c r="G30" s="51"/>
      <c r="H30" s="51"/>
      <c r="I30" s="54"/>
    </row>
    <row r="31" spans="1:9" ht="15">
      <c r="A31" s="35" t="s">
        <v>53</v>
      </c>
      <c r="B31" s="36"/>
      <c r="C31" s="51">
        <v>0</v>
      </c>
      <c r="D31" s="51"/>
      <c r="E31" s="53" t="s">
        <v>29</v>
      </c>
      <c r="F31" s="51"/>
      <c r="G31" s="51">
        <v>0</v>
      </c>
      <c r="H31" s="51"/>
      <c r="I31" s="53" t="s">
        <v>29</v>
      </c>
    </row>
    <row r="32" spans="1:9" ht="15">
      <c r="A32" s="35"/>
      <c r="B32" s="36"/>
      <c r="C32" s="55"/>
      <c r="D32" s="51"/>
      <c r="E32" s="56"/>
      <c r="F32" s="51"/>
      <c r="G32" s="55"/>
      <c r="H32" s="51"/>
      <c r="I32" s="56"/>
    </row>
    <row r="33" spans="1:9" ht="15">
      <c r="A33" s="52" t="s">
        <v>30</v>
      </c>
      <c r="B33" s="36"/>
      <c r="C33" s="51">
        <f>SUM(C29:C32)</f>
        <v>3483</v>
      </c>
      <c r="D33" s="51"/>
      <c r="E33" s="53" t="s">
        <v>29</v>
      </c>
      <c r="F33" s="51"/>
      <c r="G33" s="51">
        <f>SUM(G29:G32)</f>
        <v>3483</v>
      </c>
      <c r="H33" s="51"/>
      <c r="I33" s="53" t="s">
        <v>29</v>
      </c>
    </row>
    <row r="34" spans="1:9" ht="15">
      <c r="A34" s="35"/>
      <c r="B34" s="36"/>
      <c r="C34" s="51"/>
      <c r="D34" s="51"/>
      <c r="E34" s="54"/>
      <c r="F34" s="51"/>
      <c r="G34" s="51"/>
      <c r="H34" s="51"/>
      <c r="I34" s="54"/>
    </row>
    <row r="35" spans="1:9" ht="15">
      <c r="A35" s="35" t="s">
        <v>54</v>
      </c>
      <c r="B35" s="36" t="s">
        <v>150</v>
      </c>
      <c r="C35" s="51">
        <v>-18</v>
      </c>
      <c r="D35" s="51"/>
      <c r="E35" s="53" t="s">
        <v>29</v>
      </c>
      <c r="F35" s="51"/>
      <c r="G35" s="51">
        <v>-18</v>
      </c>
      <c r="H35" s="51"/>
      <c r="I35" s="53" t="s">
        <v>29</v>
      </c>
    </row>
    <row r="36" spans="1:9" ht="15">
      <c r="A36" s="35"/>
      <c r="B36" s="36"/>
      <c r="C36" s="55"/>
      <c r="D36" s="51"/>
      <c r="E36" s="56"/>
      <c r="F36" s="51"/>
      <c r="G36" s="55"/>
      <c r="H36" s="51"/>
      <c r="I36" s="56"/>
    </row>
    <row r="37" spans="1:9" ht="15">
      <c r="A37" s="52" t="s">
        <v>55</v>
      </c>
      <c r="B37" s="36"/>
      <c r="C37" s="51">
        <f>SUM(C33:C36)</f>
        <v>3465</v>
      </c>
      <c r="D37" s="51"/>
      <c r="E37" s="53" t="s">
        <v>29</v>
      </c>
      <c r="F37" s="51"/>
      <c r="G37" s="51">
        <f>SUM(G33:G36)</f>
        <v>3465</v>
      </c>
      <c r="H37" s="51"/>
      <c r="I37" s="53" t="s">
        <v>29</v>
      </c>
    </row>
    <row r="38" spans="1:9" ht="15">
      <c r="A38" s="35"/>
      <c r="B38" s="36"/>
      <c r="C38" s="51"/>
      <c r="D38" s="51"/>
      <c r="E38" s="54"/>
      <c r="F38" s="51"/>
      <c r="G38" s="51"/>
      <c r="H38" s="51"/>
      <c r="I38" s="54"/>
    </row>
    <row r="39" spans="1:9" ht="15">
      <c r="A39" s="35" t="s">
        <v>56</v>
      </c>
      <c r="B39" s="36"/>
      <c r="C39" s="51">
        <v>-274</v>
      </c>
      <c r="D39" s="51"/>
      <c r="E39" s="53" t="s">
        <v>29</v>
      </c>
      <c r="F39" s="51"/>
      <c r="G39" s="51">
        <v>-274</v>
      </c>
      <c r="H39" s="51"/>
      <c r="I39" s="53" t="s">
        <v>29</v>
      </c>
    </row>
    <row r="40" spans="1:9" ht="15">
      <c r="A40" s="35"/>
      <c r="B40" s="36"/>
      <c r="C40" s="55"/>
      <c r="D40" s="51"/>
      <c r="E40" s="56"/>
      <c r="F40" s="51"/>
      <c r="G40" s="55"/>
      <c r="H40" s="51"/>
      <c r="I40" s="56"/>
    </row>
    <row r="41" spans="1:9" ht="15">
      <c r="A41" s="52" t="s">
        <v>57</v>
      </c>
      <c r="B41" s="36"/>
      <c r="C41" s="51"/>
      <c r="D41" s="51"/>
      <c r="E41" s="54"/>
      <c r="F41" s="51"/>
      <c r="G41" s="51"/>
      <c r="H41" s="51"/>
      <c r="I41" s="54"/>
    </row>
    <row r="42" spans="1:9" ht="15.75" thickBot="1">
      <c r="A42" s="52" t="s">
        <v>58</v>
      </c>
      <c r="B42" s="36"/>
      <c r="C42" s="57">
        <f>SUM(C37:C40)</f>
        <v>3191</v>
      </c>
      <c r="D42" s="51"/>
      <c r="E42" s="58" t="s">
        <v>29</v>
      </c>
      <c r="F42" s="51"/>
      <c r="G42" s="57">
        <f>SUM(G37:G40)</f>
        <v>3191</v>
      </c>
      <c r="H42" s="51"/>
      <c r="I42" s="58" t="s">
        <v>29</v>
      </c>
    </row>
    <row r="43" spans="1:9" ht="15">
      <c r="A43" s="35"/>
      <c r="B43" s="36"/>
      <c r="C43" s="51"/>
      <c r="D43" s="51"/>
      <c r="E43" s="54"/>
      <c r="F43" s="51"/>
      <c r="G43" s="51"/>
      <c r="H43" s="51"/>
      <c r="I43" s="54"/>
    </row>
    <row r="44" spans="1:9" ht="15.75" thickBot="1">
      <c r="A44" s="52" t="s">
        <v>59</v>
      </c>
      <c r="B44" s="36" t="s">
        <v>168</v>
      </c>
      <c r="C44" s="59">
        <f>(C42/148250000)*100000</f>
        <v>2.1524451939291738</v>
      </c>
      <c r="D44" s="35"/>
      <c r="E44" s="58" t="s">
        <v>29</v>
      </c>
      <c r="F44" s="35"/>
      <c r="G44" s="59">
        <f>(G42/148250000)*100000</f>
        <v>2.1524451939291738</v>
      </c>
      <c r="H44" s="35"/>
      <c r="I44" s="58" t="s">
        <v>29</v>
      </c>
    </row>
    <row r="45" spans="1:9" ht="15">
      <c r="A45" s="35"/>
      <c r="B45" s="36"/>
      <c r="C45" s="35"/>
      <c r="D45" s="35"/>
      <c r="E45" s="35"/>
      <c r="F45" s="35"/>
      <c r="G45" s="35"/>
      <c r="H45" s="35"/>
      <c r="I45" s="35"/>
    </row>
    <row r="46" spans="1:9" ht="15">
      <c r="A46" s="35"/>
      <c r="B46" s="36"/>
      <c r="C46" s="35"/>
      <c r="D46" s="35"/>
      <c r="E46" s="35"/>
      <c r="F46" s="35"/>
      <c r="G46" s="35"/>
      <c r="H46" s="35"/>
      <c r="I46" s="35"/>
    </row>
    <row r="47" spans="1:9" ht="15">
      <c r="A47" s="35"/>
      <c r="B47" s="36"/>
      <c r="C47" s="35"/>
      <c r="D47" s="35"/>
      <c r="E47" s="35"/>
      <c r="F47" s="35"/>
      <c r="G47" s="35"/>
      <c r="H47" s="35"/>
      <c r="I47" s="35"/>
    </row>
    <row r="48" spans="1:9" ht="15">
      <c r="A48" s="35"/>
      <c r="B48" s="36"/>
      <c r="C48" s="35"/>
      <c r="D48" s="35"/>
      <c r="E48" s="35"/>
      <c r="F48" s="35"/>
      <c r="G48" s="35"/>
      <c r="H48" s="35"/>
      <c r="I48" s="35"/>
    </row>
    <row r="49" spans="1:9" ht="15">
      <c r="A49" s="35"/>
      <c r="B49" s="36"/>
      <c r="C49" s="35"/>
      <c r="D49" s="35"/>
      <c r="E49" s="35"/>
      <c r="F49" s="35"/>
      <c r="G49" s="35"/>
      <c r="H49" s="35"/>
      <c r="I49" s="35"/>
    </row>
    <row r="50" spans="1:9" ht="15">
      <c r="A50" s="41" t="s">
        <v>73</v>
      </c>
      <c r="B50" s="36"/>
      <c r="C50" s="35"/>
      <c r="D50" s="35"/>
      <c r="E50" s="35"/>
      <c r="F50" s="35"/>
      <c r="G50" s="35"/>
      <c r="H50" s="35"/>
      <c r="I50" s="35"/>
    </row>
    <row r="51" spans="1:9" ht="15">
      <c r="A51" s="35"/>
      <c r="B51" s="36"/>
      <c r="C51" s="35"/>
      <c r="D51" s="35"/>
      <c r="E51" s="35"/>
      <c r="F51" s="35"/>
      <c r="G51" s="35"/>
      <c r="H51" s="35"/>
      <c r="I51" s="60" t="s">
        <v>84</v>
      </c>
    </row>
  </sheetData>
  <mergeCells count="2">
    <mergeCell ref="C8:E8"/>
    <mergeCell ref="G8:I8"/>
  </mergeCells>
  <printOptions/>
  <pageMargins left="0.7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51"/>
  <sheetViews>
    <sheetView zoomScaleSheetLayoutView="100" workbookViewId="0" topLeftCell="A1">
      <selection activeCell="B9" sqref="B9"/>
    </sheetView>
  </sheetViews>
  <sheetFormatPr defaultColWidth="9.140625" defaultRowHeight="15"/>
  <cols>
    <col min="1" max="1" width="32.7109375" style="2" customWidth="1"/>
    <col min="2" max="2" width="6.7109375" style="2" customWidth="1"/>
    <col min="3" max="3" width="12.7109375" style="2" customWidth="1"/>
    <col min="4" max="4" width="0.85546875" style="2" customWidth="1"/>
    <col min="5" max="5" width="12.710937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ht="15">
      <c r="A1" s="41"/>
      <c r="B1" s="41"/>
      <c r="C1" s="41"/>
      <c r="D1" s="41"/>
      <c r="E1" s="41"/>
      <c r="F1" s="41"/>
      <c r="G1" s="41"/>
      <c r="H1" s="41"/>
      <c r="I1" s="41"/>
    </row>
    <row r="2" spans="1:9" ht="15">
      <c r="A2" s="37" t="s">
        <v>0</v>
      </c>
      <c r="B2" s="37"/>
      <c r="C2" s="37"/>
      <c r="D2" s="37"/>
      <c r="E2" s="37"/>
      <c r="F2" s="37"/>
      <c r="G2" s="41"/>
      <c r="H2" s="41"/>
      <c r="I2" s="41"/>
    </row>
    <row r="3" spans="1:9" ht="15">
      <c r="A3" s="39" t="s">
        <v>1</v>
      </c>
      <c r="B3" s="39"/>
      <c r="C3" s="39"/>
      <c r="D3" s="39"/>
      <c r="E3" s="39"/>
      <c r="F3" s="39"/>
      <c r="G3" s="41"/>
      <c r="H3" s="41"/>
      <c r="I3" s="41"/>
    </row>
    <row r="4" spans="1:9" ht="15">
      <c r="A4" s="41"/>
      <c r="B4" s="41"/>
      <c r="C4" s="41"/>
      <c r="D4" s="41"/>
      <c r="E4" s="41"/>
      <c r="F4" s="41"/>
      <c r="G4" s="41"/>
      <c r="H4" s="41"/>
      <c r="I4" s="41"/>
    </row>
    <row r="5" spans="1:9" s="3" customFormat="1" ht="15">
      <c r="A5" s="42" t="s">
        <v>2</v>
      </c>
      <c r="B5" s="42"/>
      <c r="C5" s="42"/>
      <c r="D5" s="42"/>
      <c r="E5" s="42"/>
      <c r="F5" s="42"/>
      <c r="G5" s="75"/>
      <c r="H5" s="75"/>
      <c r="I5" s="75"/>
    </row>
    <row r="6" spans="1:9" s="3" customFormat="1" ht="15">
      <c r="A6" s="44" t="s">
        <v>3</v>
      </c>
      <c r="B6" s="44"/>
      <c r="C6" s="44"/>
      <c r="D6" s="44"/>
      <c r="E6" s="44"/>
      <c r="F6" s="44"/>
      <c r="G6" s="75"/>
      <c r="H6" s="75"/>
      <c r="I6" s="75"/>
    </row>
    <row r="7" spans="1:9" ht="15">
      <c r="A7" s="41"/>
      <c r="B7" s="41"/>
      <c r="C7" s="41"/>
      <c r="D7" s="41"/>
      <c r="E7" s="41"/>
      <c r="F7" s="41"/>
      <c r="G7" s="48" t="s">
        <v>23</v>
      </c>
      <c r="H7" s="76"/>
      <c r="I7" s="48" t="s">
        <v>28</v>
      </c>
    </row>
    <row r="8" spans="1:9" ht="15">
      <c r="A8" s="41"/>
      <c r="B8" s="41"/>
      <c r="C8" s="49" t="s">
        <v>46</v>
      </c>
      <c r="D8" s="41"/>
      <c r="E8" s="41"/>
      <c r="F8" s="41"/>
      <c r="G8" s="50" t="s">
        <v>27</v>
      </c>
      <c r="H8" s="76"/>
      <c r="I8" s="50" t="s">
        <v>27</v>
      </c>
    </row>
    <row r="9" spans="1:9" ht="15">
      <c r="A9" s="41"/>
      <c r="B9" s="41"/>
      <c r="C9" s="41"/>
      <c r="D9" s="41"/>
      <c r="E9" s="41"/>
      <c r="F9" s="41"/>
      <c r="G9" s="77"/>
      <c r="H9" s="41"/>
      <c r="I9" s="41"/>
    </row>
    <row r="10" spans="1:9" ht="15">
      <c r="A10" s="78" t="s">
        <v>4</v>
      </c>
      <c r="B10" s="78"/>
      <c r="C10" s="79" t="s">
        <v>119</v>
      </c>
      <c r="D10" s="78"/>
      <c r="E10" s="78"/>
      <c r="F10" s="78"/>
      <c r="G10" s="80">
        <v>8273</v>
      </c>
      <c r="H10" s="41"/>
      <c r="I10" s="81" t="s">
        <v>29</v>
      </c>
    </row>
    <row r="11" spans="1:9" ht="15">
      <c r="A11" s="78"/>
      <c r="B11" s="78"/>
      <c r="C11" s="78"/>
      <c r="D11" s="78"/>
      <c r="E11" s="78"/>
      <c r="F11" s="78"/>
      <c r="G11" s="77"/>
      <c r="H11" s="41"/>
      <c r="I11" s="82"/>
    </row>
    <row r="12" spans="1:9" ht="15">
      <c r="A12" s="78" t="s">
        <v>5</v>
      </c>
      <c r="B12" s="78"/>
      <c r="C12" s="78"/>
      <c r="D12" s="78"/>
      <c r="E12" s="78"/>
      <c r="F12" s="78"/>
      <c r="G12" s="77"/>
      <c r="H12" s="41"/>
      <c r="I12" s="82"/>
    </row>
    <row r="13" spans="1:9" ht="15">
      <c r="A13" s="41" t="s">
        <v>6</v>
      </c>
      <c r="B13" s="41"/>
      <c r="C13" s="41"/>
      <c r="D13" s="41"/>
      <c r="E13" s="41"/>
      <c r="F13" s="41"/>
      <c r="G13" s="77">
        <v>658</v>
      </c>
      <c r="H13" s="41"/>
      <c r="I13" s="83" t="s">
        <v>29</v>
      </c>
    </row>
    <row r="14" spans="1:9" ht="15">
      <c r="A14" s="41" t="s">
        <v>7</v>
      </c>
      <c r="B14" s="41"/>
      <c r="C14" s="41"/>
      <c r="D14" s="41"/>
      <c r="E14" s="41"/>
      <c r="F14" s="41"/>
      <c r="G14" s="77">
        <v>2062</v>
      </c>
      <c r="H14" s="41"/>
      <c r="I14" s="83" t="s">
        <v>29</v>
      </c>
    </row>
    <row r="15" spans="1:9" ht="15">
      <c r="A15" s="41" t="s">
        <v>8</v>
      </c>
      <c r="B15" s="41"/>
      <c r="C15" s="41"/>
      <c r="D15" s="41"/>
      <c r="E15" s="41"/>
      <c r="F15" s="41"/>
      <c r="G15" s="77">
        <v>956</v>
      </c>
      <c r="H15" s="41"/>
      <c r="I15" s="83" t="s">
        <v>29</v>
      </c>
    </row>
    <row r="16" spans="1:9" ht="15">
      <c r="A16" s="41" t="s">
        <v>9</v>
      </c>
      <c r="B16" s="41"/>
      <c r="C16" s="41"/>
      <c r="D16" s="41"/>
      <c r="E16" s="41"/>
      <c r="F16" s="41"/>
      <c r="G16" s="77">
        <v>9443</v>
      </c>
      <c r="H16" s="41"/>
      <c r="I16" s="83" t="s">
        <v>29</v>
      </c>
    </row>
    <row r="17" spans="1:9" ht="15">
      <c r="A17" s="41" t="s">
        <v>10</v>
      </c>
      <c r="B17" s="41"/>
      <c r="C17" s="41"/>
      <c r="D17" s="41"/>
      <c r="E17" s="41"/>
      <c r="F17" s="41"/>
      <c r="G17" s="77">
        <v>918</v>
      </c>
      <c r="H17" s="41"/>
      <c r="I17" s="83" t="s">
        <v>29</v>
      </c>
    </row>
    <row r="18" spans="1:9" ht="15">
      <c r="A18" s="41" t="s">
        <v>199</v>
      </c>
      <c r="B18" s="41"/>
      <c r="C18" s="41"/>
      <c r="D18" s="41"/>
      <c r="E18" s="41"/>
      <c r="F18" s="41"/>
      <c r="G18" s="77">
        <v>4608</v>
      </c>
      <c r="H18" s="41"/>
      <c r="I18" s="83" t="s">
        <v>29</v>
      </c>
    </row>
    <row r="19" spans="1:9" ht="15">
      <c r="A19" s="41" t="s">
        <v>12</v>
      </c>
      <c r="B19" s="41"/>
      <c r="C19" s="41"/>
      <c r="D19" s="41"/>
      <c r="E19" s="41"/>
      <c r="F19" s="41"/>
      <c r="G19" s="77">
        <v>1428</v>
      </c>
      <c r="H19" s="41"/>
      <c r="I19" s="83" t="s">
        <v>29</v>
      </c>
    </row>
    <row r="20" spans="1:9" ht="15">
      <c r="A20" s="41"/>
      <c r="B20" s="41"/>
      <c r="C20" s="41"/>
      <c r="D20" s="41"/>
      <c r="E20" s="41"/>
      <c r="F20" s="41"/>
      <c r="G20" s="84">
        <f>SUM(G13:G19)</f>
        <v>20073</v>
      </c>
      <c r="H20" s="41"/>
      <c r="I20" s="85">
        <v>0</v>
      </c>
    </row>
    <row r="21" spans="1:9" ht="15">
      <c r="A21" s="41"/>
      <c r="B21" s="41"/>
      <c r="C21" s="41"/>
      <c r="D21" s="41"/>
      <c r="E21" s="41"/>
      <c r="F21" s="41"/>
      <c r="G21" s="77"/>
      <c r="H21" s="41"/>
      <c r="I21" s="82"/>
    </row>
    <row r="22" spans="1:9" ht="15">
      <c r="A22" s="78" t="s">
        <v>13</v>
      </c>
      <c r="B22" s="78"/>
      <c r="C22" s="78"/>
      <c r="D22" s="78"/>
      <c r="E22" s="78"/>
      <c r="F22" s="78"/>
      <c r="G22" s="77"/>
      <c r="H22" s="41"/>
      <c r="I22" s="82"/>
    </row>
    <row r="23" spans="1:9" ht="15">
      <c r="A23" s="41" t="s">
        <v>14</v>
      </c>
      <c r="B23" s="41"/>
      <c r="C23" s="41"/>
      <c r="D23" s="41"/>
      <c r="E23" s="41"/>
      <c r="F23" s="41"/>
      <c r="G23" s="77">
        <v>2086</v>
      </c>
      <c r="H23" s="41"/>
      <c r="I23" s="83" t="s">
        <v>29</v>
      </c>
    </row>
    <row r="24" spans="1:9" ht="15">
      <c r="A24" s="41" t="s">
        <v>15</v>
      </c>
      <c r="B24" s="41"/>
      <c r="C24" s="41"/>
      <c r="D24" s="41"/>
      <c r="E24" s="41"/>
      <c r="F24" s="41"/>
      <c r="G24" s="77">
        <v>4834</v>
      </c>
      <c r="H24" s="41"/>
      <c r="I24" s="83" t="s">
        <v>29</v>
      </c>
    </row>
    <row r="25" spans="1:9" ht="15">
      <c r="A25" s="41" t="s">
        <v>16</v>
      </c>
      <c r="B25" s="41"/>
      <c r="C25" s="41"/>
      <c r="D25" s="41"/>
      <c r="E25" s="41"/>
      <c r="F25" s="41"/>
      <c r="G25" s="77">
        <v>2106</v>
      </c>
      <c r="H25" s="41"/>
      <c r="I25" s="83" t="s">
        <v>29</v>
      </c>
    </row>
    <row r="26" spans="1:9" ht="15">
      <c r="A26" s="41"/>
      <c r="B26" s="41"/>
      <c r="C26" s="41"/>
      <c r="D26" s="41"/>
      <c r="E26" s="41"/>
      <c r="F26" s="41"/>
      <c r="G26" s="84">
        <f>SUM(G23:G25)</f>
        <v>9026</v>
      </c>
      <c r="H26" s="41"/>
      <c r="I26" s="85">
        <v>0</v>
      </c>
    </row>
    <row r="27" spans="1:9" ht="15">
      <c r="A27" s="41"/>
      <c r="B27" s="41"/>
      <c r="C27" s="41"/>
      <c r="D27" s="41"/>
      <c r="E27" s="41"/>
      <c r="F27" s="41"/>
      <c r="G27" s="77"/>
      <c r="H27" s="41"/>
      <c r="I27" s="82"/>
    </row>
    <row r="28" spans="1:9" ht="15">
      <c r="A28" s="52" t="s">
        <v>24</v>
      </c>
      <c r="B28" s="52"/>
      <c r="C28" s="41"/>
      <c r="D28" s="41"/>
      <c r="E28" s="41"/>
      <c r="F28" s="41"/>
      <c r="G28" s="77">
        <f>+G20-G26</f>
        <v>11047</v>
      </c>
      <c r="H28" s="41"/>
      <c r="I28" s="82">
        <v>0</v>
      </c>
    </row>
    <row r="29" spans="1:9" ht="15">
      <c r="A29" s="41"/>
      <c r="B29" s="41"/>
      <c r="C29" s="41"/>
      <c r="D29" s="41"/>
      <c r="E29" s="41"/>
      <c r="F29" s="41"/>
      <c r="G29" s="77"/>
      <c r="H29" s="41"/>
      <c r="I29" s="82"/>
    </row>
    <row r="30" spans="1:9" ht="15.75" thickBot="1">
      <c r="A30" s="41"/>
      <c r="B30" s="41"/>
      <c r="C30" s="41"/>
      <c r="D30" s="41"/>
      <c r="E30" s="41"/>
      <c r="F30" s="41"/>
      <c r="G30" s="86">
        <f>+G10+G28</f>
        <v>19320</v>
      </c>
      <c r="H30" s="41"/>
      <c r="I30" s="87">
        <v>0</v>
      </c>
    </row>
    <row r="31" spans="1:9" ht="15">
      <c r="A31" s="41"/>
      <c r="B31" s="41"/>
      <c r="C31" s="41"/>
      <c r="D31" s="41"/>
      <c r="E31" s="41"/>
      <c r="F31" s="41"/>
      <c r="G31" s="77"/>
      <c r="H31" s="41"/>
      <c r="I31" s="82"/>
    </row>
    <row r="32" spans="1:9" ht="15">
      <c r="A32" s="78" t="s">
        <v>17</v>
      </c>
      <c r="B32" s="78"/>
      <c r="C32" s="78"/>
      <c r="D32" s="78"/>
      <c r="E32" s="78"/>
      <c r="F32" s="78"/>
      <c r="G32" s="77"/>
      <c r="H32" s="41"/>
      <c r="I32" s="82"/>
    </row>
    <row r="33" spans="1:9" ht="15">
      <c r="A33" s="41" t="s">
        <v>18</v>
      </c>
      <c r="B33" s="41"/>
      <c r="C33" s="41"/>
      <c r="D33" s="41"/>
      <c r="E33" s="41"/>
      <c r="F33" s="41"/>
      <c r="G33" s="77">
        <v>14825</v>
      </c>
      <c r="H33" s="41"/>
      <c r="I33" s="83" t="s">
        <v>29</v>
      </c>
    </row>
    <row r="34" spans="1:9" ht="15">
      <c r="A34" s="41" t="s">
        <v>19</v>
      </c>
      <c r="B34" s="41"/>
      <c r="C34" s="41"/>
      <c r="D34" s="41"/>
      <c r="E34" s="41"/>
      <c r="F34" s="41"/>
      <c r="G34" s="77">
        <v>121</v>
      </c>
      <c r="H34" s="41"/>
      <c r="I34" s="83" t="s">
        <v>29</v>
      </c>
    </row>
    <row r="35" spans="1:9" ht="15">
      <c r="A35" s="41" t="s">
        <v>20</v>
      </c>
      <c r="B35" s="41"/>
      <c r="C35" s="41"/>
      <c r="D35" s="41"/>
      <c r="E35" s="41"/>
      <c r="F35" s="41"/>
      <c r="G35" s="80">
        <v>3646</v>
      </c>
      <c r="H35" s="41"/>
      <c r="I35" s="81" t="s">
        <v>29</v>
      </c>
    </row>
    <row r="36" spans="1:9" ht="15">
      <c r="A36" s="41"/>
      <c r="B36" s="41"/>
      <c r="C36" s="41"/>
      <c r="D36" s="41"/>
      <c r="E36" s="41"/>
      <c r="F36" s="41"/>
      <c r="G36" s="77">
        <f>SUM(G33:G35)</f>
        <v>18592</v>
      </c>
      <c r="H36" s="41"/>
      <c r="I36" s="82">
        <v>0</v>
      </c>
    </row>
    <row r="37" spans="1:9" ht="15">
      <c r="A37" s="41" t="s">
        <v>21</v>
      </c>
      <c r="B37" s="41"/>
      <c r="C37" s="41"/>
      <c r="D37" s="41"/>
      <c r="E37" s="41"/>
      <c r="F37" s="41"/>
      <c r="G37" s="80">
        <v>582</v>
      </c>
      <c r="H37" s="41"/>
      <c r="I37" s="81" t="s">
        <v>29</v>
      </c>
    </row>
    <row r="38" spans="1:9" ht="15">
      <c r="A38" s="41"/>
      <c r="B38" s="41"/>
      <c r="C38" s="41"/>
      <c r="D38" s="41"/>
      <c r="E38" s="41"/>
      <c r="F38" s="41"/>
      <c r="G38" s="88">
        <f>SUM(G36:G37)</f>
        <v>19174</v>
      </c>
      <c r="H38" s="41"/>
      <c r="I38" s="82">
        <v>0</v>
      </c>
    </row>
    <row r="39" spans="1:9" ht="15">
      <c r="A39" s="52" t="s">
        <v>25</v>
      </c>
      <c r="B39" s="52"/>
      <c r="C39" s="41"/>
      <c r="D39" s="41"/>
      <c r="E39" s="41"/>
      <c r="F39" s="41"/>
      <c r="G39" s="89"/>
      <c r="H39" s="41"/>
      <c r="I39" s="82"/>
    </row>
    <row r="40" spans="1:9" ht="15">
      <c r="A40" s="41" t="s">
        <v>26</v>
      </c>
      <c r="B40" s="41"/>
      <c r="C40" s="41"/>
      <c r="D40" s="41"/>
      <c r="E40" s="41"/>
      <c r="F40" s="41"/>
      <c r="G40" s="77">
        <v>146</v>
      </c>
      <c r="H40" s="41"/>
      <c r="I40" s="83" t="s">
        <v>29</v>
      </c>
    </row>
    <row r="41" spans="1:9" ht="15.75" thickBot="1">
      <c r="A41" s="41"/>
      <c r="B41" s="41"/>
      <c r="C41" s="41"/>
      <c r="D41" s="41"/>
      <c r="E41" s="41"/>
      <c r="F41" s="41"/>
      <c r="G41" s="86">
        <f>SUM(G38:G40)</f>
        <v>19320</v>
      </c>
      <c r="H41" s="41"/>
      <c r="I41" s="87">
        <v>0</v>
      </c>
    </row>
    <row r="42" spans="1:9" ht="15">
      <c r="A42" s="41"/>
      <c r="B42" s="41"/>
      <c r="C42" s="41"/>
      <c r="D42" s="41"/>
      <c r="E42" s="41"/>
      <c r="F42" s="41"/>
      <c r="G42" s="77"/>
      <c r="H42" s="41"/>
      <c r="I42" s="82"/>
    </row>
    <row r="43" spans="1:9" ht="15.75" thickBot="1">
      <c r="A43" s="41" t="s">
        <v>222</v>
      </c>
      <c r="B43" s="41"/>
      <c r="C43" s="41"/>
      <c r="D43" s="41"/>
      <c r="E43" s="41"/>
      <c r="F43" s="41"/>
      <c r="G43" s="90">
        <v>0.13</v>
      </c>
      <c r="H43" s="41"/>
      <c r="I43" s="91" t="s">
        <v>29</v>
      </c>
    </row>
    <row r="44" spans="1:9" ht="15">
      <c r="A44" s="41"/>
      <c r="B44" s="41"/>
      <c r="C44" s="41"/>
      <c r="D44" s="41"/>
      <c r="E44" s="41"/>
      <c r="F44" s="41"/>
      <c r="G44" s="41"/>
      <c r="H44" s="41"/>
      <c r="I44" s="82"/>
    </row>
    <row r="45" spans="1:9" ht="15">
      <c r="A45" s="78" t="s">
        <v>22</v>
      </c>
      <c r="B45" s="78"/>
      <c r="C45" s="78"/>
      <c r="D45" s="78"/>
      <c r="E45" s="78"/>
      <c r="F45" s="78"/>
      <c r="G45" s="41"/>
      <c r="H45" s="41"/>
      <c r="I45" s="82"/>
    </row>
    <row r="46" spans="1:9" ht="15">
      <c r="A46" s="166" t="s">
        <v>37</v>
      </c>
      <c r="B46" s="166"/>
      <c r="C46" s="167"/>
      <c r="D46" s="167"/>
      <c r="E46" s="167"/>
      <c r="F46" s="167"/>
      <c r="G46" s="167"/>
      <c r="H46" s="167"/>
      <c r="I46" s="167"/>
    </row>
    <row r="47" spans="1:9" ht="15">
      <c r="A47" s="167"/>
      <c r="B47" s="167"/>
      <c r="C47" s="167"/>
      <c r="D47" s="167"/>
      <c r="E47" s="167"/>
      <c r="F47" s="167"/>
      <c r="G47" s="167"/>
      <c r="H47" s="167"/>
      <c r="I47" s="167"/>
    </row>
    <row r="48" spans="1:9" ht="15">
      <c r="A48" s="41"/>
      <c r="B48" s="41"/>
      <c r="C48" s="41"/>
      <c r="D48" s="41"/>
      <c r="E48" s="41"/>
      <c r="F48" s="41"/>
      <c r="G48" s="41"/>
      <c r="H48" s="41"/>
      <c r="I48" s="82"/>
    </row>
    <row r="49" spans="1:9" ht="15">
      <c r="A49" s="41"/>
      <c r="B49" s="41"/>
      <c r="C49" s="41"/>
      <c r="D49" s="41"/>
      <c r="E49" s="41"/>
      <c r="F49" s="41"/>
      <c r="G49" s="41"/>
      <c r="H49" s="41"/>
      <c r="I49" s="82"/>
    </row>
    <row r="50" spans="1:9" ht="15">
      <c r="A50" s="41" t="s">
        <v>73</v>
      </c>
      <c r="B50" s="41"/>
      <c r="C50" s="41"/>
      <c r="D50" s="41"/>
      <c r="E50" s="41"/>
      <c r="F50" s="41"/>
      <c r="G50" s="41"/>
      <c r="H50" s="41"/>
      <c r="I50" s="82"/>
    </row>
    <row r="51" spans="1:9" ht="15">
      <c r="A51" s="41"/>
      <c r="B51" s="41"/>
      <c r="C51" s="41"/>
      <c r="D51" s="41"/>
      <c r="E51" s="41"/>
      <c r="F51" s="41"/>
      <c r="G51" s="41"/>
      <c r="H51" s="41"/>
      <c r="I51" s="92" t="s">
        <v>85</v>
      </c>
    </row>
  </sheetData>
  <mergeCells count="1">
    <mergeCell ref="A46:I47"/>
  </mergeCells>
  <printOptions/>
  <pageMargins left="0.75" right="0.5" top="0.5" bottom="0.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51"/>
  <sheetViews>
    <sheetView tabSelected="1" workbookViewId="0" topLeftCell="A1">
      <selection activeCell="A5" sqref="A5"/>
    </sheetView>
  </sheetViews>
  <sheetFormatPr defaultColWidth="9.140625" defaultRowHeight="15"/>
  <cols>
    <col min="1" max="1" width="32.7109375" style="2" customWidth="1"/>
    <col min="2" max="2" width="6.7109375" style="2" customWidth="1"/>
    <col min="3" max="3" width="12.7109375" style="2" customWidth="1"/>
    <col min="4" max="4" width="0.85546875" style="2" customWidth="1"/>
    <col min="5" max="5" width="12.710937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ht="15">
      <c r="A1" s="41"/>
      <c r="B1" s="41"/>
      <c r="C1" s="41"/>
      <c r="D1" s="41"/>
      <c r="E1" s="41"/>
      <c r="F1" s="41"/>
      <c r="G1" s="41"/>
      <c r="H1" s="41"/>
      <c r="I1" s="41"/>
    </row>
    <row r="2" spans="1:9" ht="15">
      <c r="A2" s="37" t="s">
        <v>0</v>
      </c>
      <c r="B2" s="37"/>
      <c r="C2" s="37"/>
      <c r="D2" s="37"/>
      <c r="E2" s="37"/>
      <c r="F2" s="37"/>
      <c r="G2" s="41"/>
      <c r="H2" s="41"/>
      <c r="I2" s="41"/>
    </row>
    <row r="3" spans="1:9" ht="15">
      <c r="A3" s="39" t="s">
        <v>1</v>
      </c>
      <c r="B3" s="39"/>
      <c r="C3" s="39"/>
      <c r="D3" s="39"/>
      <c r="E3" s="39"/>
      <c r="F3" s="39"/>
      <c r="G3" s="41"/>
      <c r="H3" s="41"/>
      <c r="I3" s="41"/>
    </row>
    <row r="4" spans="1:9" ht="15">
      <c r="A4" s="41"/>
      <c r="B4" s="41"/>
      <c r="C4" s="41"/>
      <c r="D4" s="41"/>
      <c r="E4" s="41"/>
      <c r="F4" s="41"/>
      <c r="G4" s="41"/>
      <c r="H4" s="41"/>
      <c r="I4" s="41"/>
    </row>
    <row r="5" spans="1:9" s="3" customFormat="1" ht="15">
      <c r="A5" s="42" t="s">
        <v>263</v>
      </c>
      <c r="B5" s="42"/>
      <c r="C5" s="42"/>
      <c r="D5" s="42"/>
      <c r="E5" s="42"/>
      <c r="F5" s="42"/>
      <c r="G5" s="75"/>
      <c r="H5" s="75"/>
      <c r="I5" s="75"/>
    </row>
    <row r="6" spans="1:9" s="3" customFormat="1" ht="15">
      <c r="A6" s="44" t="s">
        <v>3</v>
      </c>
      <c r="B6" s="44"/>
      <c r="C6" s="44"/>
      <c r="D6" s="44"/>
      <c r="E6" s="44"/>
      <c r="F6" s="44"/>
      <c r="G6" s="75"/>
      <c r="H6" s="75"/>
      <c r="I6" s="75"/>
    </row>
    <row r="7" spans="1:9" ht="15">
      <c r="A7" s="93"/>
      <c r="B7" s="93"/>
      <c r="C7" s="93"/>
      <c r="D7" s="93"/>
      <c r="E7" s="93"/>
      <c r="F7" s="93"/>
      <c r="G7" s="94"/>
      <c r="H7" s="95"/>
      <c r="I7" s="94"/>
    </row>
    <row r="8" spans="1:9" ht="15">
      <c r="A8" s="93"/>
      <c r="B8" s="93"/>
      <c r="C8" s="96"/>
      <c r="D8" s="96"/>
      <c r="E8" s="96" t="s">
        <v>61</v>
      </c>
      <c r="F8" s="96"/>
      <c r="G8" s="97"/>
      <c r="H8" s="96"/>
      <c r="I8" s="97"/>
    </row>
    <row r="9" spans="1:9" ht="15">
      <c r="A9" s="93"/>
      <c r="B9" s="93"/>
      <c r="C9" s="96"/>
      <c r="D9" s="96"/>
      <c r="E9" s="98" t="s">
        <v>62</v>
      </c>
      <c r="F9" s="96"/>
      <c r="G9" s="99" t="s">
        <v>66</v>
      </c>
      <c r="H9" s="96"/>
      <c r="I9" s="96"/>
    </row>
    <row r="10" spans="1:9" ht="15">
      <c r="A10" s="93"/>
      <c r="B10" s="93"/>
      <c r="C10" s="96" t="s">
        <v>65</v>
      </c>
      <c r="D10" s="96"/>
      <c r="E10" s="96" t="s">
        <v>63</v>
      </c>
      <c r="F10" s="96"/>
      <c r="G10" s="97" t="s">
        <v>67</v>
      </c>
      <c r="H10" s="96"/>
      <c r="I10" s="97"/>
    </row>
    <row r="11" spans="1:9" ht="15">
      <c r="A11" s="93"/>
      <c r="B11" s="93"/>
      <c r="C11" s="96" t="s">
        <v>200</v>
      </c>
      <c r="D11" s="96"/>
      <c r="E11" s="96" t="s">
        <v>64</v>
      </c>
      <c r="F11" s="96"/>
      <c r="G11" s="97" t="s">
        <v>68</v>
      </c>
      <c r="H11" s="96"/>
      <c r="I11" s="97" t="s">
        <v>69</v>
      </c>
    </row>
    <row r="12" spans="1:9" ht="15">
      <c r="A12" s="93"/>
      <c r="B12" s="93"/>
      <c r="C12" s="50" t="s">
        <v>27</v>
      </c>
      <c r="D12" s="93"/>
      <c r="E12" s="50" t="s">
        <v>27</v>
      </c>
      <c r="F12" s="93"/>
      <c r="G12" s="50" t="s">
        <v>27</v>
      </c>
      <c r="H12" s="93"/>
      <c r="I12" s="50" t="s">
        <v>27</v>
      </c>
    </row>
    <row r="13" spans="1:9" ht="15">
      <c r="A13" s="93"/>
      <c r="B13" s="93"/>
      <c r="C13" s="93"/>
      <c r="D13" s="93"/>
      <c r="E13" s="93"/>
      <c r="F13" s="93"/>
      <c r="G13" s="100"/>
      <c r="H13" s="93"/>
      <c r="I13" s="101"/>
    </row>
    <row r="14" spans="1:9" ht="15">
      <c r="A14" s="93" t="s">
        <v>70</v>
      </c>
      <c r="B14" s="93"/>
      <c r="C14" s="100">
        <v>14825</v>
      </c>
      <c r="D14" s="100"/>
      <c r="E14" s="100">
        <v>121</v>
      </c>
      <c r="F14" s="100"/>
      <c r="G14" s="100">
        <v>455</v>
      </c>
      <c r="H14" s="100"/>
      <c r="I14" s="102">
        <f>SUM(C14:G14)</f>
        <v>15401</v>
      </c>
    </row>
    <row r="15" spans="1:9" ht="15">
      <c r="A15" s="93"/>
      <c r="B15" s="93"/>
      <c r="C15" s="100"/>
      <c r="D15" s="100"/>
      <c r="E15" s="100"/>
      <c r="F15" s="100"/>
      <c r="G15" s="100"/>
      <c r="H15" s="100"/>
      <c r="I15" s="102"/>
    </row>
    <row r="16" spans="1:9" ht="15">
      <c r="A16" s="93" t="s">
        <v>71</v>
      </c>
      <c r="B16" s="93"/>
      <c r="C16" s="100">
        <v>0</v>
      </c>
      <c r="D16" s="100"/>
      <c r="E16" s="100">
        <v>0</v>
      </c>
      <c r="F16" s="100"/>
      <c r="G16" s="100">
        <f>'Income Statement'!G42</f>
        <v>3191</v>
      </c>
      <c r="H16" s="100"/>
      <c r="I16" s="102">
        <f>SUM(C16:G16)</f>
        <v>3191</v>
      </c>
    </row>
    <row r="17" spans="1:9" ht="15">
      <c r="A17" s="93"/>
      <c r="B17" s="93"/>
      <c r="C17" s="100"/>
      <c r="D17" s="100"/>
      <c r="E17" s="100"/>
      <c r="F17" s="100"/>
      <c r="G17" s="100"/>
      <c r="H17" s="100"/>
      <c r="I17" s="102"/>
    </row>
    <row r="18" spans="1:9" ht="15.75" thickBot="1">
      <c r="A18" s="93" t="s">
        <v>72</v>
      </c>
      <c r="B18" s="93"/>
      <c r="C18" s="103">
        <f>SUM(C14:C17)</f>
        <v>14825</v>
      </c>
      <c r="D18" s="103">
        <f aca="true" t="shared" si="0" ref="D18:I18">SUM(D14:D17)</f>
        <v>0</v>
      </c>
      <c r="E18" s="103">
        <f t="shared" si="0"/>
        <v>121</v>
      </c>
      <c r="F18" s="103">
        <f t="shared" si="0"/>
        <v>0</v>
      </c>
      <c r="G18" s="103">
        <f t="shared" si="0"/>
        <v>3646</v>
      </c>
      <c r="H18" s="103">
        <f t="shared" si="0"/>
        <v>0</v>
      </c>
      <c r="I18" s="103">
        <f t="shared" si="0"/>
        <v>18592</v>
      </c>
    </row>
    <row r="19" spans="1:9" ht="15">
      <c r="A19" s="93"/>
      <c r="B19" s="93"/>
      <c r="C19" s="100"/>
      <c r="D19" s="100"/>
      <c r="E19" s="100"/>
      <c r="F19" s="100"/>
      <c r="G19" s="100"/>
      <c r="H19" s="100"/>
      <c r="I19" s="102"/>
    </row>
    <row r="20" spans="1:9" ht="15">
      <c r="A20" s="93"/>
      <c r="B20" s="93"/>
      <c r="C20" s="100"/>
      <c r="D20" s="100"/>
      <c r="E20" s="100"/>
      <c r="F20" s="100"/>
      <c r="G20" s="100"/>
      <c r="H20" s="100"/>
      <c r="I20" s="100"/>
    </row>
    <row r="21" spans="1:9" ht="15">
      <c r="A21" s="93"/>
      <c r="B21" s="93"/>
      <c r="C21" s="100"/>
      <c r="D21" s="100"/>
      <c r="E21" s="100"/>
      <c r="F21" s="100"/>
      <c r="G21" s="100"/>
      <c r="H21" s="100"/>
      <c r="I21" s="100"/>
    </row>
    <row r="22" spans="1:9" ht="15">
      <c r="A22" s="93"/>
      <c r="B22" s="93"/>
      <c r="C22" s="93"/>
      <c r="D22" s="93"/>
      <c r="E22" s="93"/>
      <c r="F22" s="93"/>
      <c r="G22" s="100"/>
      <c r="H22" s="93"/>
      <c r="I22" s="104"/>
    </row>
    <row r="23" spans="1:9" ht="15">
      <c r="A23" s="93"/>
      <c r="B23" s="93"/>
      <c r="C23" s="93"/>
      <c r="D23" s="93"/>
      <c r="E23" s="93"/>
      <c r="F23" s="93"/>
      <c r="G23" s="100"/>
      <c r="H23" s="93"/>
      <c r="I23" s="101"/>
    </row>
    <row r="24" spans="1:9" ht="15">
      <c r="A24" s="93"/>
      <c r="B24" s="93"/>
      <c r="C24" s="93"/>
      <c r="D24" s="93"/>
      <c r="E24" s="93"/>
      <c r="F24" s="93"/>
      <c r="G24" s="100"/>
      <c r="H24" s="93"/>
      <c r="I24" s="101"/>
    </row>
    <row r="25" spans="1:9" ht="15">
      <c r="A25" s="93"/>
      <c r="B25" s="93"/>
      <c r="C25" s="93"/>
      <c r="D25" s="93"/>
      <c r="E25" s="93"/>
      <c r="F25" s="93"/>
      <c r="G25" s="100"/>
      <c r="H25" s="93"/>
      <c r="I25" s="101"/>
    </row>
    <row r="26" spans="1:9" ht="15">
      <c r="A26" s="93"/>
      <c r="B26" s="93"/>
      <c r="C26" s="93"/>
      <c r="D26" s="93"/>
      <c r="E26" s="93"/>
      <c r="F26" s="93"/>
      <c r="G26" s="100"/>
      <c r="H26" s="93"/>
      <c r="I26" s="104"/>
    </row>
    <row r="27" spans="1:9" ht="15">
      <c r="A27" s="93"/>
      <c r="B27" s="93"/>
      <c r="C27" s="93"/>
      <c r="D27" s="93"/>
      <c r="E27" s="93"/>
      <c r="F27" s="93"/>
      <c r="G27" s="100"/>
      <c r="H27" s="93"/>
      <c r="I27" s="104"/>
    </row>
    <row r="28" spans="1:9" ht="15">
      <c r="A28" s="93"/>
      <c r="B28" s="93"/>
      <c r="C28" s="93"/>
      <c r="D28" s="93"/>
      <c r="E28" s="93"/>
      <c r="F28" s="93"/>
      <c r="G28" s="100"/>
      <c r="H28" s="93"/>
      <c r="I28" s="104"/>
    </row>
    <row r="29" spans="1:9" ht="15">
      <c r="A29" s="93"/>
      <c r="B29" s="93"/>
      <c r="C29" s="93"/>
      <c r="D29" s="93"/>
      <c r="E29" s="93"/>
      <c r="F29" s="93"/>
      <c r="G29" s="100"/>
      <c r="H29" s="93"/>
      <c r="I29" s="104"/>
    </row>
    <row r="30" spans="1:9" ht="15">
      <c r="A30" s="93"/>
      <c r="B30" s="93"/>
      <c r="C30" s="93"/>
      <c r="D30" s="93"/>
      <c r="E30" s="93"/>
      <c r="F30" s="93"/>
      <c r="G30" s="100"/>
      <c r="H30" s="93"/>
      <c r="I30" s="104"/>
    </row>
    <row r="31" spans="1:9" ht="15">
      <c r="A31" s="93"/>
      <c r="B31" s="93"/>
      <c r="C31" s="93"/>
      <c r="D31" s="93"/>
      <c r="E31" s="93"/>
      <c r="F31" s="93"/>
      <c r="G31" s="100"/>
      <c r="H31" s="93"/>
      <c r="I31" s="104"/>
    </row>
    <row r="32" spans="1:9" ht="15">
      <c r="A32" s="93"/>
      <c r="B32" s="93"/>
      <c r="C32" s="93"/>
      <c r="D32" s="93"/>
      <c r="E32" s="93"/>
      <c r="F32" s="93"/>
      <c r="G32" s="100"/>
      <c r="H32" s="93"/>
      <c r="I32" s="104"/>
    </row>
    <row r="33" spans="1:9" ht="15">
      <c r="A33" s="93"/>
      <c r="B33" s="93"/>
      <c r="C33" s="93"/>
      <c r="D33" s="93"/>
      <c r="E33" s="93"/>
      <c r="F33" s="93"/>
      <c r="G33" s="100"/>
      <c r="H33" s="93"/>
      <c r="I33" s="101"/>
    </row>
    <row r="34" spans="1:9" ht="15">
      <c r="A34" s="93"/>
      <c r="B34" s="93"/>
      <c r="C34" s="93"/>
      <c r="D34" s="93"/>
      <c r="E34" s="93"/>
      <c r="F34" s="93"/>
      <c r="G34" s="100"/>
      <c r="H34" s="93"/>
      <c r="I34" s="101"/>
    </row>
    <row r="35" spans="1:9" ht="15">
      <c r="A35" s="93"/>
      <c r="B35" s="93"/>
      <c r="C35" s="93"/>
      <c r="D35" s="93"/>
      <c r="E35" s="93"/>
      <c r="F35" s="93"/>
      <c r="G35" s="100"/>
      <c r="H35" s="93"/>
      <c r="I35" s="101"/>
    </row>
    <row r="36" spans="1:9" ht="15">
      <c r="A36" s="93"/>
      <c r="B36" s="93"/>
      <c r="C36" s="93"/>
      <c r="D36" s="93"/>
      <c r="E36" s="93"/>
      <c r="F36" s="93"/>
      <c r="G36" s="100"/>
      <c r="H36" s="93"/>
      <c r="I36" s="104"/>
    </row>
    <row r="37" spans="1:9" ht="15">
      <c r="A37" s="93"/>
      <c r="B37" s="93"/>
      <c r="C37" s="93"/>
      <c r="D37" s="93"/>
      <c r="E37" s="93"/>
      <c r="F37" s="93"/>
      <c r="G37" s="100"/>
      <c r="H37" s="93"/>
      <c r="I37" s="101"/>
    </row>
    <row r="38" spans="1:9" ht="15">
      <c r="A38" s="93"/>
      <c r="B38" s="93"/>
      <c r="C38" s="93"/>
      <c r="D38" s="93"/>
      <c r="E38" s="93"/>
      <c r="F38" s="93"/>
      <c r="G38" s="100"/>
      <c r="H38" s="93"/>
      <c r="I38" s="104"/>
    </row>
    <row r="39" spans="1:9" ht="15">
      <c r="A39" s="93"/>
      <c r="B39" s="93"/>
      <c r="C39" s="93"/>
      <c r="D39" s="93"/>
      <c r="E39" s="93"/>
      <c r="F39" s="93"/>
      <c r="G39" s="100"/>
      <c r="H39" s="93"/>
      <c r="I39" s="104"/>
    </row>
    <row r="40" spans="1:9" ht="15">
      <c r="A40" s="93"/>
      <c r="B40" s="93"/>
      <c r="C40" s="93"/>
      <c r="D40" s="93"/>
      <c r="E40" s="93"/>
      <c r="F40" s="93"/>
      <c r="G40" s="100"/>
      <c r="H40" s="93"/>
      <c r="I40" s="101"/>
    </row>
    <row r="41" spans="1:9" ht="15">
      <c r="A41" s="93"/>
      <c r="B41" s="93"/>
      <c r="C41" s="93"/>
      <c r="D41" s="93"/>
      <c r="E41" s="93"/>
      <c r="F41" s="93"/>
      <c r="G41" s="100"/>
      <c r="H41" s="93"/>
      <c r="I41" s="104"/>
    </row>
    <row r="42" spans="1:9" ht="15">
      <c r="A42" s="93"/>
      <c r="B42" s="93"/>
      <c r="C42" s="93"/>
      <c r="D42" s="93"/>
      <c r="E42" s="93"/>
      <c r="F42" s="93"/>
      <c r="G42" s="100"/>
      <c r="H42" s="93"/>
      <c r="I42" s="104"/>
    </row>
    <row r="43" spans="1:9" ht="15">
      <c r="A43" s="93"/>
      <c r="B43" s="93"/>
      <c r="C43" s="93"/>
      <c r="D43" s="93"/>
      <c r="E43" s="93"/>
      <c r="F43" s="93"/>
      <c r="G43" s="105"/>
      <c r="H43" s="93"/>
      <c r="I43" s="101"/>
    </row>
    <row r="44" spans="1:9" ht="15">
      <c r="A44" s="93"/>
      <c r="B44" s="93"/>
      <c r="C44" s="93"/>
      <c r="D44" s="93"/>
      <c r="E44" s="93"/>
      <c r="F44" s="93"/>
      <c r="G44" s="93"/>
      <c r="H44" s="93"/>
      <c r="I44" s="104"/>
    </row>
    <row r="45" spans="1:9" ht="15">
      <c r="A45" s="41"/>
      <c r="B45" s="41"/>
      <c r="C45" s="41"/>
      <c r="D45" s="41"/>
      <c r="E45" s="41"/>
      <c r="F45" s="41"/>
      <c r="G45" s="41"/>
      <c r="H45" s="41"/>
      <c r="I45" s="82"/>
    </row>
    <row r="46" spans="1:9" ht="15">
      <c r="A46" s="41"/>
      <c r="B46" s="41"/>
      <c r="C46" s="41"/>
      <c r="D46" s="41"/>
      <c r="E46" s="41"/>
      <c r="F46" s="41"/>
      <c r="G46" s="41"/>
      <c r="H46" s="41"/>
      <c r="I46" s="82"/>
    </row>
    <row r="47" spans="1:9" ht="15">
      <c r="A47" s="41"/>
      <c r="B47" s="41"/>
      <c r="C47" s="41"/>
      <c r="D47" s="41"/>
      <c r="E47" s="41"/>
      <c r="F47" s="41"/>
      <c r="G47" s="41"/>
      <c r="H47" s="41"/>
      <c r="I47" s="82"/>
    </row>
    <row r="48" spans="1:9" ht="15">
      <c r="A48" s="41"/>
      <c r="B48" s="41"/>
      <c r="C48" s="41"/>
      <c r="D48" s="41"/>
      <c r="E48" s="41"/>
      <c r="F48" s="41"/>
      <c r="G48" s="41"/>
      <c r="H48" s="41"/>
      <c r="I48" s="41"/>
    </row>
    <row r="49" spans="1:9" ht="15">
      <c r="A49" s="41"/>
      <c r="B49" s="41"/>
      <c r="C49" s="41"/>
      <c r="D49" s="41"/>
      <c r="E49" s="41"/>
      <c r="F49" s="41"/>
      <c r="G49" s="41"/>
      <c r="H49" s="41"/>
      <c r="I49" s="41"/>
    </row>
    <row r="50" spans="1:9" ht="15">
      <c r="A50" s="41" t="s">
        <v>73</v>
      </c>
      <c r="B50" s="41"/>
      <c r="C50" s="41"/>
      <c r="D50" s="41"/>
      <c r="E50" s="41"/>
      <c r="F50" s="41"/>
      <c r="G50" s="41"/>
      <c r="H50" s="41"/>
      <c r="I50" s="41"/>
    </row>
    <row r="51" spans="1:9" ht="15">
      <c r="A51" s="41"/>
      <c r="B51" s="41"/>
      <c r="C51" s="41"/>
      <c r="D51" s="41"/>
      <c r="E51" s="41"/>
      <c r="F51" s="41"/>
      <c r="G51" s="41"/>
      <c r="H51" s="41"/>
      <c r="I51" s="92" t="s">
        <v>86</v>
      </c>
    </row>
  </sheetData>
  <printOptions/>
  <pageMargins left="0.75" right="0.5" top="0.5" bottom="0.5" header="0.5" footer="0.5"/>
  <pageSetup horizontalDpi="600" verticalDpi="600" orientation="portrait" r:id="rId1"/>
  <headerFooter alignWithMargins="0">
    <oddFooter>&amp;R
</oddFooter>
  </headerFooter>
</worksheet>
</file>

<file path=xl/worksheets/sheet4.xml><?xml version="1.0" encoding="utf-8"?>
<worksheet xmlns="http://schemas.openxmlformats.org/spreadsheetml/2006/main" xmlns:r="http://schemas.openxmlformats.org/officeDocument/2006/relationships">
  <dimension ref="A1:F51"/>
  <sheetViews>
    <sheetView zoomScaleSheetLayoutView="100" workbookViewId="0" topLeftCell="A65">
      <selection activeCell="I81" sqref="I81"/>
    </sheetView>
  </sheetViews>
  <sheetFormatPr defaultColWidth="9.140625" defaultRowHeight="15"/>
  <cols>
    <col min="1" max="1" width="4.7109375" style="1" customWidth="1"/>
    <col min="2" max="2" width="54.7109375" style="1" customWidth="1"/>
    <col min="3" max="3" width="7.28125" style="1" customWidth="1"/>
    <col min="4" max="4" width="12.7109375" style="1" customWidth="1"/>
    <col min="5" max="5" width="0.85546875" style="1" customWidth="1"/>
    <col min="6" max="6" width="12.7109375" style="1" customWidth="1"/>
    <col min="7" max="16384" width="9.140625" style="1" customWidth="1"/>
  </cols>
  <sheetData>
    <row r="1" spans="1:6" ht="15">
      <c r="A1" s="106"/>
      <c r="B1" s="106"/>
      <c r="C1" s="106"/>
      <c r="D1" s="106"/>
      <c r="E1" s="106"/>
      <c r="F1" s="106"/>
    </row>
    <row r="2" spans="1:6" ht="15">
      <c r="A2" s="61" t="s">
        <v>0</v>
      </c>
      <c r="B2" s="106"/>
      <c r="C2" s="106"/>
      <c r="D2" s="106"/>
      <c r="E2" s="106"/>
      <c r="F2" s="106"/>
    </row>
    <row r="3" spans="1:6" ht="15">
      <c r="A3" s="64" t="s">
        <v>1</v>
      </c>
      <c r="B3" s="106"/>
      <c r="C3" s="106"/>
      <c r="D3" s="106"/>
      <c r="E3" s="106"/>
      <c r="F3" s="106"/>
    </row>
    <row r="4" spans="1:6" ht="15">
      <c r="A4" s="106"/>
      <c r="B4" s="106"/>
      <c r="C4" s="106"/>
      <c r="D4" s="106"/>
      <c r="E4" s="106"/>
      <c r="F4" s="106"/>
    </row>
    <row r="5" spans="1:6" ht="15">
      <c r="A5" s="107" t="s">
        <v>75</v>
      </c>
      <c r="B5" s="106"/>
      <c r="C5" s="106"/>
      <c r="D5" s="106"/>
      <c r="E5" s="106"/>
      <c r="F5" s="106"/>
    </row>
    <row r="6" spans="1:6" ht="15">
      <c r="A6" s="64" t="s">
        <v>3</v>
      </c>
      <c r="B6" s="106"/>
      <c r="C6" s="106"/>
      <c r="D6" s="106"/>
      <c r="E6" s="106"/>
      <c r="F6" s="106"/>
    </row>
    <row r="7" spans="1:6" ht="15">
      <c r="A7" s="106"/>
      <c r="B7" s="106"/>
      <c r="C7" s="49"/>
      <c r="D7" s="106"/>
      <c r="E7" s="106"/>
      <c r="F7" s="108" t="s">
        <v>201</v>
      </c>
    </row>
    <row r="8" spans="1:6" ht="15">
      <c r="A8" s="106"/>
      <c r="B8" s="106"/>
      <c r="C8" s="106"/>
      <c r="D8" s="106"/>
      <c r="E8" s="106"/>
      <c r="F8" s="48" t="s">
        <v>23</v>
      </c>
    </row>
    <row r="9" spans="1:6" ht="15">
      <c r="A9" s="106"/>
      <c r="B9" s="106"/>
      <c r="C9" s="52"/>
      <c r="D9" s="106"/>
      <c r="E9" s="106"/>
      <c r="F9" s="50" t="s">
        <v>27</v>
      </c>
    </row>
    <row r="10" spans="1:6" ht="15">
      <c r="A10" s="52" t="s">
        <v>76</v>
      </c>
      <c r="B10" s="52"/>
      <c r="C10" s="106"/>
      <c r="D10" s="106"/>
      <c r="E10" s="106"/>
      <c r="F10" s="100"/>
    </row>
    <row r="11" spans="1:6" ht="15">
      <c r="A11" s="63" t="s">
        <v>30</v>
      </c>
      <c r="B11" s="106"/>
      <c r="C11" s="106"/>
      <c r="D11" s="106"/>
      <c r="E11" s="106"/>
      <c r="F11" s="109">
        <v>3483</v>
      </c>
    </row>
    <row r="12" spans="1:6" ht="15">
      <c r="A12" s="63" t="s">
        <v>31</v>
      </c>
      <c r="B12" s="106"/>
      <c r="C12" s="106"/>
      <c r="D12" s="106"/>
      <c r="E12" s="106"/>
      <c r="F12" s="100"/>
    </row>
    <row r="13" spans="1:6" ht="15">
      <c r="A13" s="106"/>
      <c r="B13" s="106" t="s">
        <v>32</v>
      </c>
      <c r="C13" s="106"/>
      <c r="D13" s="106"/>
      <c r="E13" s="106"/>
      <c r="F13" s="100">
        <v>96</v>
      </c>
    </row>
    <row r="14" spans="1:6" ht="15">
      <c r="A14" s="106"/>
      <c r="B14" s="106" t="s">
        <v>33</v>
      </c>
      <c r="C14" s="106"/>
      <c r="D14" s="106"/>
      <c r="E14" s="106"/>
      <c r="F14" s="110">
        <v>-29</v>
      </c>
    </row>
    <row r="15" spans="1:6" ht="15">
      <c r="A15" s="106" t="s">
        <v>34</v>
      </c>
      <c r="B15" s="106"/>
      <c r="C15" s="106"/>
      <c r="D15" s="106"/>
      <c r="E15" s="106"/>
      <c r="F15" s="100">
        <f>SUM(F11:F14)</f>
        <v>3550</v>
      </c>
    </row>
    <row r="16" spans="1:6" ht="15">
      <c r="A16" s="106"/>
      <c r="B16" s="106" t="s">
        <v>6</v>
      </c>
      <c r="C16" s="106"/>
      <c r="D16" s="106"/>
      <c r="E16" s="106"/>
      <c r="F16" s="100">
        <v>1294</v>
      </c>
    </row>
    <row r="17" spans="1:6" ht="15">
      <c r="A17" s="106"/>
      <c r="B17" s="106" t="s">
        <v>35</v>
      </c>
      <c r="C17" s="106"/>
      <c r="D17" s="106"/>
      <c r="E17" s="106"/>
      <c r="F17" s="100">
        <v>-997</v>
      </c>
    </row>
    <row r="18" spans="1:6" ht="15">
      <c r="A18" s="106"/>
      <c r="B18" s="106" t="s">
        <v>36</v>
      </c>
      <c r="C18" s="106"/>
      <c r="D18" s="106"/>
      <c r="E18" s="106"/>
      <c r="F18" s="100">
        <v>-1633</v>
      </c>
    </row>
    <row r="19" spans="1:6" ht="15">
      <c r="A19" s="106"/>
      <c r="B19" s="106" t="s">
        <v>16</v>
      </c>
      <c r="C19" s="106"/>
      <c r="D19" s="106"/>
      <c r="E19" s="106"/>
      <c r="F19" s="110">
        <v>126</v>
      </c>
    </row>
    <row r="20" spans="1:6" ht="15">
      <c r="A20" s="106"/>
      <c r="B20" s="106"/>
      <c r="C20" s="106"/>
      <c r="D20" s="106"/>
      <c r="E20" s="106"/>
      <c r="F20" s="100">
        <f>SUM(F15:F19)</f>
        <v>2340</v>
      </c>
    </row>
    <row r="21" spans="1:6" ht="15">
      <c r="A21" s="106"/>
      <c r="B21" s="106" t="s">
        <v>54</v>
      </c>
      <c r="C21" s="106"/>
      <c r="D21" s="106"/>
      <c r="E21" s="106"/>
      <c r="F21" s="100">
        <v>-192</v>
      </c>
    </row>
    <row r="22" spans="1:6" ht="15">
      <c r="A22" s="106"/>
      <c r="B22" s="106" t="s">
        <v>33</v>
      </c>
      <c r="C22" s="106"/>
      <c r="D22" s="106"/>
      <c r="E22" s="106"/>
      <c r="F22" s="100">
        <f>-F14</f>
        <v>29</v>
      </c>
    </row>
    <row r="23" spans="1:6" ht="15">
      <c r="A23" s="106" t="s">
        <v>202</v>
      </c>
      <c r="B23" s="106"/>
      <c r="C23" s="106"/>
      <c r="D23" s="106"/>
      <c r="E23" s="106"/>
      <c r="F23" s="111">
        <f>SUM(F20:F22)</f>
        <v>2177</v>
      </c>
    </row>
    <row r="24" spans="1:6" ht="15">
      <c r="A24" s="106"/>
      <c r="B24" s="106"/>
      <c r="C24" s="106"/>
      <c r="D24" s="106"/>
      <c r="E24" s="106"/>
      <c r="F24" s="100"/>
    </row>
    <row r="25" spans="1:6" ht="15">
      <c r="A25" s="52" t="s">
        <v>77</v>
      </c>
      <c r="B25" s="106"/>
      <c r="C25" s="106"/>
      <c r="D25" s="106"/>
      <c r="E25" s="106"/>
      <c r="F25" s="100"/>
    </row>
    <row r="26" spans="1:6" ht="15">
      <c r="A26" s="106"/>
      <c r="B26" s="106" t="s">
        <v>214</v>
      </c>
      <c r="C26" s="106"/>
      <c r="D26" s="106"/>
      <c r="E26" s="106"/>
      <c r="F26" s="100">
        <v>-67</v>
      </c>
    </row>
    <row r="27" spans="1:6" ht="15">
      <c r="A27" s="106"/>
      <c r="B27" s="106" t="s">
        <v>78</v>
      </c>
      <c r="C27" s="106"/>
      <c r="D27" s="106"/>
      <c r="E27" s="106"/>
      <c r="F27" s="100">
        <v>-1000</v>
      </c>
    </row>
    <row r="28" spans="1:6" ht="15">
      <c r="A28" s="106" t="s">
        <v>203</v>
      </c>
      <c r="B28" s="106"/>
      <c r="C28" s="106"/>
      <c r="D28" s="106"/>
      <c r="E28" s="106"/>
      <c r="F28" s="111">
        <f>SUM(F26:F27)</f>
        <v>-1067</v>
      </c>
    </row>
    <row r="29" spans="1:6" ht="15">
      <c r="A29" s="106"/>
      <c r="B29" s="106"/>
      <c r="C29" s="106"/>
      <c r="D29" s="106"/>
      <c r="E29" s="106"/>
      <c r="F29" s="100"/>
    </row>
    <row r="30" spans="1:6" ht="15">
      <c r="A30" s="52" t="s">
        <v>81</v>
      </c>
      <c r="B30" s="106"/>
      <c r="C30" s="106"/>
      <c r="D30" s="106"/>
      <c r="E30" s="106"/>
      <c r="F30" s="100">
        <f>+F23+F28</f>
        <v>1110</v>
      </c>
    </row>
    <row r="31" spans="1:6" ht="15">
      <c r="A31" s="52"/>
      <c r="B31" s="106"/>
      <c r="C31" s="106"/>
      <c r="D31" s="106"/>
      <c r="E31" s="106"/>
      <c r="F31" s="100"/>
    </row>
    <row r="32" spans="1:6" ht="15">
      <c r="A32" s="52" t="s">
        <v>79</v>
      </c>
      <c r="B32" s="106"/>
      <c r="C32" s="106"/>
      <c r="D32" s="106"/>
      <c r="E32" s="106"/>
      <c r="F32" s="100"/>
    </row>
    <row r="33" spans="1:6" ht="15">
      <c r="A33" s="52"/>
      <c r="B33" s="52" t="s">
        <v>80</v>
      </c>
      <c r="C33" s="106"/>
      <c r="D33" s="106"/>
      <c r="E33" s="106"/>
      <c r="F33" s="100">
        <v>4926</v>
      </c>
    </row>
    <row r="34" spans="1:6" ht="15">
      <c r="A34" s="52"/>
      <c r="B34" s="106"/>
      <c r="C34" s="106"/>
      <c r="D34" s="106"/>
      <c r="E34" s="106"/>
      <c r="F34" s="110"/>
    </row>
    <row r="35" spans="1:6" ht="15">
      <c r="A35" s="52" t="s">
        <v>82</v>
      </c>
      <c r="B35" s="106"/>
      <c r="C35" s="106"/>
      <c r="D35" s="106"/>
      <c r="E35" s="106"/>
      <c r="F35" s="100"/>
    </row>
    <row r="36" spans="1:6" ht="15.75" thickBot="1">
      <c r="A36" s="52"/>
      <c r="B36" s="52" t="s">
        <v>80</v>
      </c>
      <c r="C36" s="106"/>
      <c r="D36" s="106"/>
      <c r="E36" s="106"/>
      <c r="F36" s="112">
        <f>+F30+F33</f>
        <v>6036</v>
      </c>
    </row>
    <row r="37" spans="1:6" ht="15">
      <c r="A37" s="52"/>
      <c r="B37" s="106"/>
      <c r="C37" s="106"/>
      <c r="D37" s="106"/>
      <c r="E37" s="106"/>
      <c r="F37" s="100"/>
    </row>
    <row r="38" spans="1:6" ht="15.75">
      <c r="A38" s="113" t="s">
        <v>83</v>
      </c>
      <c r="B38" s="106"/>
      <c r="C38" s="106"/>
      <c r="D38" s="106"/>
      <c r="E38" s="106"/>
      <c r="F38" s="100"/>
    </row>
    <row r="39" spans="1:6" ht="15.75">
      <c r="A39" s="113"/>
      <c r="B39" s="106"/>
      <c r="C39" s="106"/>
      <c r="D39" s="106"/>
      <c r="E39" s="106"/>
      <c r="F39" s="100"/>
    </row>
    <row r="40" spans="1:6" ht="15">
      <c r="A40" s="41" t="s">
        <v>199</v>
      </c>
      <c r="B40" s="106"/>
      <c r="C40" s="106"/>
      <c r="D40" s="106"/>
      <c r="E40" s="106"/>
      <c r="F40" s="100">
        <f>'Balance sheet'!G18</f>
        <v>4608</v>
      </c>
    </row>
    <row r="41" spans="1:6" ht="15">
      <c r="A41" s="106" t="s">
        <v>12</v>
      </c>
      <c r="B41" s="106"/>
      <c r="C41" s="106"/>
      <c r="D41" s="106"/>
      <c r="E41" s="106"/>
      <c r="F41" s="100">
        <f>'Balance sheet'!G19</f>
        <v>1428</v>
      </c>
    </row>
    <row r="42" spans="1:6" ht="15.75" thickBot="1">
      <c r="A42" s="106"/>
      <c r="B42" s="106"/>
      <c r="C42" s="106"/>
      <c r="D42" s="106"/>
      <c r="E42" s="106"/>
      <c r="F42" s="103">
        <f>SUM(F40:F41)</f>
        <v>6036</v>
      </c>
    </row>
    <row r="43" spans="1:6" ht="15.75">
      <c r="A43" s="106"/>
      <c r="B43" s="114"/>
      <c r="C43" s="106"/>
      <c r="D43" s="106"/>
      <c r="E43" s="106"/>
      <c r="F43" s="100"/>
    </row>
    <row r="44" spans="1:6" ht="15.75">
      <c r="A44" s="106"/>
      <c r="B44" s="114"/>
      <c r="C44" s="106"/>
      <c r="D44" s="106"/>
      <c r="E44" s="106"/>
      <c r="F44" s="93"/>
    </row>
    <row r="45" spans="1:6" ht="15.75">
      <c r="A45" s="106"/>
      <c r="B45" s="114"/>
      <c r="C45" s="106"/>
      <c r="D45" s="106"/>
      <c r="E45" s="106"/>
      <c r="F45" s="93"/>
    </row>
    <row r="46" spans="1:6" ht="15.75">
      <c r="A46" s="106"/>
      <c r="B46" s="114"/>
      <c r="C46" s="106"/>
      <c r="D46" s="106"/>
      <c r="E46" s="106"/>
      <c r="F46" s="93"/>
    </row>
    <row r="47" spans="1:6" ht="15.75">
      <c r="A47" s="106"/>
      <c r="B47" s="114"/>
      <c r="C47" s="106"/>
      <c r="D47" s="106"/>
      <c r="E47" s="106"/>
      <c r="F47" s="93"/>
    </row>
    <row r="48" spans="1:6" ht="15">
      <c r="A48" s="106"/>
      <c r="B48" s="106"/>
      <c r="C48" s="106"/>
      <c r="D48" s="106"/>
      <c r="E48" s="106"/>
      <c r="F48" s="93"/>
    </row>
    <row r="49" spans="1:6" ht="15">
      <c r="A49" s="106"/>
      <c r="B49" s="106"/>
      <c r="C49" s="106"/>
      <c r="D49" s="106"/>
      <c r="E49" s="106"/>
      <c r="F49" s="93"/>
    </row>
    <row r="50" spans="1:6" ht="15">
      <c r="A50" s="41" t="s">
        <v>73</v>
      </c>
      <c r="B50" s="106"/>
      <c r="C50" s="106"/>
      <c r="D50" s="106"/>
      <c r="E50" s="106"/>
      <c r="F50" s="106"/>
    </row>
    <row r="51" spans="1:6" ht="15">
      <c r="A51" s="106"/>
      <c r="B51" s="106"/>
      <c r="C51" s="106"/>
      <c r="D51" s="106"/>
      <c r="E51" s="106"/>
      <c r="F51" s="92" t="s">
        <v>87</v>
      </c>
    </row>
  </sheetData>
  <printOptions/>
  <pageMargins left="0.75" right="0.5" top="0.5" bottom="0.5" header="0.5" footer="0.5"/>
  <pageSetup horizontalDpi="600" verticalDpi="600" orientation="portrait" r:id="rId1"/>
  <headerFooter alignWithMargins="0">
    <oddFooter>&amp;R
</oddFooter>
  </headerFooter>
</worksheet>
</file>

<file path=xl/worksheets/sheet5.xml><?xml version="1.0" encoding="utf-8"?>
<worksheet xmlns="http://schemas.openxmlformats.org/spreadsheetml/2006/main" xmlns:r="http://schemas.openxmlformats.org/officeDocument/2006/relationships">
  <dimension ref="A1:M204"/>
  <sheetViews>
    <sheetView workbookViewId="0" topLeftCell="A76">
      <selection activeCell="A76" sqref="A76"/>
    </sheetView>
  </sheetViews>
  <sheetFormatPr defaultColWidth="9.140625" defaultRowHeight="15"/>
  <cols>
    <col min="1" max="1" width="10.7109375" style="2" customWidth="1"/>
    <col min="2" max="2" width="28.7109375" style="2" customWidth="1"/>
    <col min="3" max="3" width="12.7109375" style="2" customWidth="1"/>
    <col min="4" max="4" width="0.85546875" style="2" customWidth="1"/>
    <col min="5" max="5" width="12.710937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ht="15">
      <c r="A1" s="41"/>
      <c r="B1" s="41"/>
      <c r="C1" s="41"/>
      <c r="D1" s="41"/>
      <c r="E1" s="41"/>
      <c r="F1" s="41"/>
      <c r="G1" s="41"/>
      <c r="H1" s="41"/>
      <c r="I1" s="41"/>
    </row>
    <row r="2" spans="1:9" ht="15">
      <c r="A2" s="37" t="s">
        <v>0</v>
      </c>
      <c r="B2" s="37"/>
      <c r="C2" s="37"/>
      <c r="D2" s="37"/>
      <c r="E2" s="37"/>
      <c r="F2" s="37"/>
      <c r="G2" s="41"/>
      <c r="H2" s="41"/>
      <c r="I2" s="41"/>
    </row>
    <row r="3" spans="1:9" ht="15">
      <c r="A3" s="39" t="s">
        <v>1</v>
      </c>
      <c r="B3" s="39"/>
      <c r="C3" s="39"/>
      <c r="D3" s="39"/>
      <c r="E3" s="39"/>
      <c r="F3" s="39"/>
      <c r="G3" s="41"/>
      <c r="H3" s="41"/>
      <c r="I3" s="41"/>
    </row>
    <row r="4" spans="1:9" ht="15">
      <c r="A4" s="115"/>
      <c r="B4" s="115"/>
      <c r="C4" s="115"/>
      <c r="D4" s="115"/>
      <c r="E4" s="115"/>
      <c r="F4" s="115"/>
      <c r="G4" s="41"/>
      <c r="H4" s="41"/>
      <c r="I4" s="41"/>
    </row>
    <row r="5" spans="1:9" s="3" customFormat="1" ht="15">
      <c r="A5" s="169" t="s">
        <v>134</v>
      </c>
      <c r="B5" s="167"/>
      <c r="C5" s="167"/>
      <c r="D5" s="167"/>
      <c r="E5" s="167"/>
      <c r="F5" s="167"/>
      <c r="G5" s="167"/>
      <c r="H5" s="167"/>
      <c r="I5" s="167"/>
    </row>
    <row r="6" spans="1:9" s="3" customFormat="1" ht="15">
      <c r="A6" s="167"/>
      <c r="B6" s="167"/>
      <c r="C6" s="167"/>
      <c r="D6" s="167"/>
      <c r="E6" s="167"/>
      <c r="F6" s="167"/>
      <c r="G6" s="167"/>
      <c r="H6" s="167"/>
      <c r="I6" s="167"/>
    </row>
    <row r="7" spans="1:9" s="3" customFormat="1" ht="15">
      <c r="A7" s="116"/>
      <c r="B7" s="116"/>
      <c r="C7" s="117"/>
      <c r="D7" s="117"/>
      <c r="E7" s="117"/>
      <c r="F7" s="117"/>
      <c r="G7" s="117"/>
      <c r="H7" s="117"/>
      <c r="I7" s="117"/>
    </row>
    <row r="8" spans="1:13" ht="15">
      <c r="A8" s="118" t="s">
        <v>88</v>
      </c>
      <c r="B8" s="119" t="s">
        <v>89</v>
      </c>
      <c r="C8" s="120"/>
      <c r="D8" s="120"/>
      <c r="E8" s="120"/>
      <c r="F8" s="120"/>
      <c r="G8" s="120"/>
      <c r="H8" s="120"/>
      <c r="I8" s="120"/>
      <c r="J8" s="5"/>
      <c r="K8" s="5"/>
      <c r="L8" s="5"/>
      <c r="M8" s="1"/>
    </row>
    <row r="9" spans="1:13" ht="15">
      <c r="A9" s="121"/>
      <c r="B9" s="120"/>
      <c r="C9" s="120"/>
      <c r="D9" s="120"/>
      <c r="E9" s="120"/>
      <c r="F9" s="120"/>
      <c r="G9" s="120"/>
      <c r="H9" s="120"/>
      <c r="I9" s="120"/>
      <c r="J9" s="5"/>
      <c r="K9" s="5"/>
      <c r="L9" s="5"/>
      <c r="M9" s="1"/>
    </row>
    <row r="10" spans="1:13" ht="15">
      <c r="A10" s="118" t="s">
        <v>90</v>
      </c>
      <c r="B10" s="119" t="s">
        <v>91</v>
      </c>
      <c r="C10" s="120"/>
      <c r="D10" s="120"/>
      <c r="E10" s="120"/>
      <c r="F10" s="120"/>
      <c r="G10" s="120"/>
      <c r="H10" s="120"/>
      <c r="I10" s="120"/>
      <c r="J10" s="5"/>
      <c r="K10" s="5"/>
      <c r="L10" s="5"/>
      <c r="M10" s="1"/>
    </row>
    <row r="11" spans="1:13" ht="15">
      <c r="A11" s="121"/>
      <c r="B11" s="171" t="s">
        <v>92</v>
      </c>
      <c r="C11" s="171"/>
      <c r="D11" s="171"/>
      <c r="E11" s="171"/>
      <c r="F11" s="171"/>
      <c r="G11" s="171"/>
      <c r="H11" s="171"/>
      <c r="I11" s="171"/>
      <c r="J11" s="6"/>
      <c r="K11" s="6"/>
      <c r="L11" s="6"/>
      <c r="M11" s="1"/>
    </row>
    <row r="12" spans="1:13" ht="15">
      <c r="A12" s="121"/>
      <c r="B12" s="171"/>
      <c r="C12" s="171"/>
      <c r="D12" s="171"/>
      <c r="E12" s="171"/>
      <c r="F12" s="171"/>
      <c r="G12" s="171"/>
      <c r="H12" s="171"/>
      <c r="I12" s="171"/>
      <c r="J12" s="6"/>
      <c r="K12" s="6"/>
      <c r="L12" s="6"/>
      <c r="M12" s="1"/>
    </row>
    <row r="13" spans="1:13" ht="15">
      <c r="A13" s="121"/>
      <c r="B13" s="120"/>
      <c r="C13" s="120"/>
      <c r="D13" s="120"/>
      <c r="E13" s="120"/>
      <c r="F13" s="120"/>
      <c r="G13" s="120"/>
      <c r="H13" s="120"/>
      <c r="I13" s="120"/>
      <c r="J13" s="5"/>
      <c r="K13" s="5"/>
      <c r="L13" s="5"/>
      <c r="M13" s="1"/>
    </row>
    <row r="14" spans="1:13" ht="15">
      <c r="A14" s="121"/>
      <c r="B14" s="171" t="s">
        <v>204</v>
      </c>
      <c r="C14" s="167"/>
      <c r="D14" s="167"/>
      <c r="E14" s="167"/>
      <c r="F14" s="167"/>
      <c r="G14" s="167"/>
      <c r="H14" s="167"/>
      <c r="I14" s="167"/>
      <c r="J14" s="14"/>
      <c r="K14" s="14"/>
      <c r="L14" s="14"/>
      <c r="M14" s="1"/>
    </row>
    <row r="15" spans="1:13" ht="15">
      <c r="A15" s="121"/>
      <c r="B15" s="167"/>
      <c r="C15" s="167"/>
      <c r="D15" s="167"/>
      <c r="E15" s="167"/>
      <c r="F15" s="167"/>
      <c r="G15" s="167"/>
      <c r="H15" s="167"/>
      <c r="I15" s="167"/>
      <c r="J15" s="7"/>
      <c r="K15" s="7"/>
      <c r="L15" s="7"/>
      <c r="M15" s="1"/>
    </row>
    <row r="16" spans="1:13" ht="15">
      <c r="A16" s="121"/>
      <c r="B16" s="167"/>
      <c r="C16" s="167"/>
      <c r="D16" s="167"/>
      <c r="E16" s="167"/>
      <c r="F16" s="167"/>
      <c r="G16" s="167"/>
      <c r="H16" s="167"/>
      <c r="I16" s="167"/>
      <c r="J16" s="7"/>
      <c r="K16" s="7"/>
      <c r="L16" s="7"/>
      <c r="M16" s="1"/>
    </row>
    <row r="17" spans="1:13" ht="15">
      <c r="A17" s="121"/>
      <c r="B17" s="123"/>
      <c r="C17" s="123"/>
      <c r="D17" s="123"/>
      <c r="E17" s="123"/>
      <c r="F17" s="123"/>
      <c r="G17" s="123"/>
      <c r="H17" s="123"/>
      <c r="I17" s="123"/>
      <c r="J17" s="7"/>
      <c r="K17" s="7"/>
      <c r="L17" s="7"/>
      <c r="M17" s="1"/>
    </row>
    <row r="18" spans="1:13" ht="15">
      <c r="A18" s="121"/>
      <c r="B18" s="171" t="s">
        <v>93</v>
      </c>
      <c r="C18" s="171"/>
      <c r="D18" s="171"/>
      <c r="E18" s="171"/>
      <c r="F18" s="171"/>
      <c r="G18" s="171"/>
      <c r="H18" s="171"/>
      <c r="I18" s="171"/>
      <c r="J18" s="14"/>
      <c r="K18" s="14"/>
      <c r="L18" s="14"/>
      <c r="M18" s="1"/>
    </row>
    <row r="19" spans="1:13" ht="15">
      <c r="A19" s="121"/>
      <c r="B19" s="171"/>
      <c r="C19" s="171"/>
      <c r="D19" s="171"/>
      <c r="E19" s="171"/>
      <c r="F19" s="171"/>
      <c r="G19" s="171"/>
      <c r="H19" s="171"/>
      <c r="I19" s="171"/>
      <c r="J19" s="14"/>
      <c r="K19" s="14"/>
      <c r="L19" s="14"/>
      <c r="M19" s="1"/>
    </row>
    <row r="20" spans="1:13" ht="15">
      <c r="A20" s="121"/>
      <c r="B20" s="171"/>
      <c r="C20" s="171"/>
      <c r="D20" s="171"/>
      <c r="E20" s="171"/>
      <c r="F20" s="171"/>
      <c r="G20" s="171"/>
      <c r="H20" s="171"/>
      <c r="I20" s="171"/>
      <c r="J20" s="14"/>
      <c r="K20" s="14"/>
      <c r="L20" s="14"/>
      <c r="M20" s="1"/>
    </row>
    <row r="21" spans="1:13" ht="15">
      <c r="A21" s="121"/>
      <c r="B21" s="122"/>
      <c r="C21" s="122"/>
      <c r="D21" s="122"/>
      <c r="E21" s="122"/>
      <c r="F21" s="122"/>
      <c r="G21" s="122"/>
      <c r="H21" s="122"/>
      <c r="I21" s="122"/>
      <c r="J21" s="14"/>
      <c r="K21" s="14"/>
      <c r="L21" s="14"/>
      <c r="M21" s="1"/>
    </row>
    <row r="22" spans="1:13" ht="15">
      <c r="A22" s="121"/>
      <c r="B22" s="171" t="s">
        <v>205</v>
      </c>
      <c r="C22" s="171"/>
      <c r="D22" s="171"/>
      <c r="E22" s="171"/>
      <c r="F22" s="171"/>
      <c r="G22" s="171"/>
      <c r="H22" s="171"/>
      <c r="I22" s="171"/>
      <c r="J22" s="14"/>
      <c r="K22" s="14"/>
      <c r="L22" s="14"/>
      <c r="M22" s="1"/>
    </row>
    <row r="23" spans="1:13" ht="15">
      <c r="A23" s="121"/>
      <c r="B23" s="171"/>
      <c r="C23" s="171"/>
      <c r="D23" s="171"/>
      <c r="E23" s="171"/>
      <c r="F23" s="171"/>
      <c r="G23" s="171"/>
      <c r="H23" s="171"/>
      <c r="I23" s="171"/>
      <c r="J23" s="14"/>
      <c r="K23" s="14"/>
      <c r="L23" s="14"/>
      <c r="M23" s="1"/>
    </row>
    <row r="24" spans="1:13" ht="15">
      <c r="A24" s="121"/>
      <c r="B24" s="122"/>
      <c r="C24" s="122"/>
      <c r="D24" s="122"/>
      <c r="E24" s="122"/>
      <c r="F24" s="122"/>
      <c r="G24" s="122"/>
      <c r="H24" s="122"/>
      <c r="I24" s="122"/>
      <c r="J24" s="14"/>
      <c r="K24" s="14"/>
      <c r="L24" s="14"/>
      <c r="M24" s="1"/>
    </row>
    <row r="25" spans="1:13" ht="15">
      <c r="A25" s="121"/>
      <c r="B25" s="171" t="s">
        <v>206</v>
      </c>
      <c r="C25" s="171"/>
      <c r="D25" s="171"/>
      <c r="E25" s="171"/>
      <c r="F25" s="171"/>
      <c r="G25" s="171"/>
      <c r="H25" s="171"/>
      <c r="I25" s="171"/>
      <c r="J25" s="14"/>
      <c r="K25" s="14"/>
      <c r="L25" s="14"/>
      <c r="M25" s="1"/>
    </row>
    <row r="26" spans="1:13" ht="15">
      <c r="A26" s="121"/>
      <c r="B26" s="171"/>
      <c r="C26" s="171"/>
      <c r="D26" s="171"/>
      <c r="E26" s="171"/>
      <c r="F26" s="171"/>
      <c r="G26" s="171"/>
      <c r="H26" s="171"/>
      <c r="I26" s="171"/>
      <c r="J26" s="14"/>
      <c r="K26" s="14"/>
      <c r="L26" s="14"/>
      <c r="M26" s="1"/>
    </row>
    <row r="27" spans="1:13" ht="15">
      <c r="A27" s="121"/>
      <c r="B27" s="123"/>
      <c r="C27" s="123"/>
      <c r="D27" s="123"/>
      <c r="E27" s="123"/>
      <c r="F27" s="123"/>
      <c r="G27" s="123"/>
      <c r="H27" s="123"/>
      <c r="I27" s="123"/>
      <c r="J27" s="7"/>
      <c r="K27" s="7"/>
      <c r="L27" s="7"/>
      <c r="M27" s="1"/>
    </row>
    <row r="28" spans="1:13" ht="15">
      <c r="A28" s="118" t="s">
        <v>94</v>
      </c>
      <c r="B28" s="119" t="s">
        <v>95</v>
      </c>
      <c r="C28" s="120"/>
      <c r="D28" s="120"/>
      <c r="E28" s="120"/>
      <c r="F28" s="120"/>
      <c r="G28" s="120"/>
      <c r="H28" s="120"/>
      <c r="I28" s="120"/>
      <c r="J28" s="5"/>
      <c r="K28" s="5"/>
      <c r="L28" s="5"/>
      <c r="M28" s="1"/>
    </row>
    <row r="29" spans="1:13" ht="15">
      <c r="A29" s="121"/>
      <c r="B29" s="120" t="s">
        <v>96</v>
      </c>
      <c r="C29" s="120"/>
      <c r="D29" s="120"/>
      <c r="E29" s="120"/>
      <c r="F29" s="120"/>
      <c r="G29" s="120"/>
      <c r="H29" s="120"/>
      <c r="I29" s="120"/>
      <c r="J29" s="5"/>
      <c r="K29" s="5"/>
      <c r="L29" s="5"/>
      <c r="M29" s="1"/>
    </row>
    <row r="30" spans="1:13" ht="15">
      <c r="A30" s="121"/>
      <c r="B30" s="120"/>
      <c r="C30" s="120"/>
      <c r="D30" s="120"/>
      <c r="E30" s="120"/>
      <c r="F30" s="120"/>
      <c r="G30" s="120"/>
      <c r="H30" s="120"/>
      <c r="I30" s="120"/>
      <c r="J30" s="5"/>
      <c r="K30" s="5"/>
      <c r="L30" s="5"/>
      <c r="M30" s="1"/>
    </row>
    <row r="31" spans="1:13" ht="15">
      <c r="A31" s="118" t="s">
        <v>97</v>
      </c>
      <c r="B31" s="119" t="s">
        <v>98</v>
      </c>
      <c r="C31" s="120"/>
      <c r="D31" s="120"/>
      <c r="E31" s="120"/>
      <c r="F31" s="120"/>
      <c r="G31" s="120"/>
      <c r="H31" s="120"/>
      <c r="I31" s="120"/>
      <c r="J31" s="5"/>
      <c r="K31" s="5"/>
      <c r="L31" s="5"/>
      <c r="M31" s="1"/>
    </row>
    <row r="32" spans="1:13" ht="15">
      <c r="A32" s="121"/>
      <c r="B32" s="171" t="s">
        <v>253</v>
      </c>
      <c r="C32" s="171"/>
      <c r="D32" s="171"/>
      <c r="E32" s="171"/>
      <c r="F32" s="171"/>
      <c r="G32" s="171"/>
      <c r="H32" s="171"/>
      <c r="I32" s="171"/>
      <c r="J32" s="5"/>
      <c r="K32" s="5"/>
      <c r="L32" s="5"/>
      <c r="M32" s="1"/>
    </row>
    <row r="33" spans="1:13" ht="15">
      <c r="A33" s="121"/>
      <c r="B33" s="171"/>
      <c r="C33" s="171"/>
      <c r="D33" s="171"/>
      <c r="E33" s="171"/>
      <c r="F33" s="171"/>
      <c r="G33" s="171"/>
      <c r="H33" s="171"/>
      <c r="I33" s="171"/>
      <c r="J33" s="5"/>
      <c r="K33" s="5"/>
      <c r="L33" s="5"/>
      <c r="M33" s="1"/>
    </row>
    <row r="34" spans="1:13" ht="15">
      <c r="A34" s="121"/>
      <c r="B34" s="120"/>
      <c r="C34" s="120"/>
      <c r="D34" s="120"/>
      <c r="E34" s="120"/>
      <c r="F34" s="120"/>
      <c r="G34" s="120"/>
      <c r="H34" s="120"/>
      <c r="I34" s="120"/>
      <c r="J34" s="5"/>
      <c r="K34" s="5"/>
      <c r="L34" s="5"/>
      <c r="M34" s="1"/>
    </row>
    <row r="35" spans="1:13" ht="15">
      <c r="A35" s="118" t="s">
        <v>99</v>
      </c>
      <c r="B35" s="119" t="s">
        <v>100</v>
      </c>
      <c r="C35" s="120"/>
      <c r="D35" s="120"/>
      <c r="E35" s="120"/>
      <c r="F35" s="120"/>
      <c r="G35" s="120"/>
      <c r="H35" s="120"/>
      <c r="I35" s="120"/>
      <c r="J35" s="5"/>
      <c r="K35" s="5"/>
      <c r="L35" s="5"/>
      <c r="M35" s="1"/>
    </row>
    <row r="36" spans="1:13" ht="15">
      <c r="A36" s="121"/>
      <c r="B36" s="171" t="s">
        <v>207</v>
      </c>
      <c r="C36" s="171"/>
      <c r="D36" s="171"/>
      <c r="E36" s="171"/>
      <c r="F36" s="171"/>
      <c r="G36" s="171"/>
      <c r="H36" s="171"/>
      <c r="I36" s="171"/>
      <c r="J36" s="8"/>
      <c r="K36" s="8"/>
      <c r="L36" s="8"/>
      <c r="M36" s="1"/>
    </row>
    <row r="37" spans="1:13" ht="15">
      <c r="A37" s="121"/>
      <c r="B37" s="171"/>
      <c r="C37" s="171"/>
      <c r="D37" s="171"/>
      <c r="E37" s="171"/>
      <c r="F37" s="171"/>
      <c r="G37" s="171"/>
      <c r="H37" s="171"/>
      <c r="I37" s="171"/>
      <c r="J37" s="8"/>
      <c r="K37" s="8"/>
      <c r="L37" s="8"/>
      <c r="M37" s="1"/>
    </row>
    <row r="38" spans="1:13" ht="15">
      <c r="A38" s="121"/>
      <c r="B38" s="120"/>
      <c r="C38" s="120"/>
      <c r="D38" s="120"/>
      <c r="E38" s="120"/>
      <c r="F38" s="120"/>
      <c r="G38" s="120"/>
      <c r="H38" s="120"/>
      <c r="I38" s="120"/>
      <c r="J38" s="5"/>
      <c r="K38" s="5"/>
      <c r="L38" s="5"/>
      <c r="M38" s="1"/>
    </row>
    <row r="39" spans="1:13" ht="15">
      <c r="A39" s="118" t="s">
        <v>101</v>
      </c>
      <c r="B39" s="119" t="s">
        <v>102</v>
      </c>
      <c r="C39" s="120"/>
      <c r="D39" s="120"/>
      <c r="E39" s="120"/>
      <c r="F39" s="120"/>
      <c r="G39" s="120"/>
      <c r="H39" s="120"/>
      <c r="I39" s="120"/>
      <c r="J39" s="5"/>
      <c r="K39" s="5"/>
      <c r="L39" s="5"/>
      <c r="M39" s="1"/>
    </row>
    <row r="40" spans="1:13" ht="15">
      <c r="A40" s="121"/>
      <c r="B40" s="171" t="s">
        <v>103</v>
      </c>
      <c r="C40" s="171"/>
      <c r="D40" s="171"/>
      <c r="E40" s="171"/>
      <c r="F40" s="171"/>
      <c r="G40" s="171"/>
      <c r="H40" s="171"/>
      <c r="I40" s="171"/>
      <c r="J40" s="8"/>
      <c r="K40" s="8"/>
      <c r="L40" s="8"/>
      <c r="M40" s="1"/>
    </row>
    <row r="41" spans="1:13" ht="15">
      <c r="A41" s="121"/>
      <c r="B41" s="167"/>
      <c r="C41" s="167"/>
      <c r="D41" s="167"/>
      <c r="E41" s="167"/>
      <c r="F41" s="167"/>
      <c r="G41" s="167"/>
      <c r="H41" s="167"/>
      <c r="I41" s="167"/>
      <c r="J41" s="8"/>
      <c r="K41" s="8"/>
      <c r="L41" s="8"/>
      <c r="M41" s="1"/>
    </row>
    <row r="42" spans="1:13" ht="15">
      <c r="A42" s="121"/>
      <c r="B42" s="120"/>
      <c r="C42" s="120"/>
      <c r="D42" s="120"/>
      <c r="E42" s="120"/>
      <c r="F42" s="120"/>
      <c r="G42" s="120"/>
      <c r="H42" s="120"/>
      <c r="I42" s="120"/>
      <c r="J42" s="5"/>
      <c r="K42" s="5"/>
      <c r="L42" s="5"/>
      <c r="M42" s="1"/>
    </row>
    <row r="43" spans="1:13" ht="15">
      <c r="A43" s="118" t="s">
        <v>104</v>
      </c>
      <c r="B43" s="124" t="s">
        <v>105</v>
      </c>
      <c r="C43" s="120"/>
      <c r="D43" s="120"/>
      <c r="E43" s="120"/>
      <c r="F43" s="120"/>
      <c r="G43" s="120"/>
      <c r="H43" s="120"/>
      <c r="I43" s="120"/>
      <c r="J43" s="5"/>
      <c r="K43" s="5"/>
      <c r="L43" s="5"/>
      <c r="M43" s="1"/>
    </row>
    <row r="44" spans="1:13" ht="15">
      <c r="A44" s="118"/>
      <c r="B44" s="125"/>
      <c r="C44" s="125"/>
      <c r="D44" s="125"/>
      <c r="E44" s="125"/>
      <c r="F44" s="125"/>
      <c r="G44" s="125"/>
      <c r="H44" s="125"/>
      <c r="I44" s="125"/>
      <c r="J44" s="24"/>
      <c r="K44" s="24"/>
      <c r="L44" s="24"/>
      <c r="M44" s="1"/>
    </row>
    <row r="45" spans="1:13" ht="15">
      <c r="A45" s="118"/>
      <c r="B45" s="168" t="s">
        <v>106</v>
      </c>
      <c r="C45" s="167"/>
      <c r="D45" s="167"/>
      <c r="E45" s="167"/>
      <c r="F45" s="167"/>
      <c r="G45" s="167"/>
      <c r="H45" s="167"/>
      <c r="I45" s="167"/>
      <c r="J45" s="16"/>
      <c r="K45" s="16"/>
      <c r="L45" s="16"/>
      <c r="M45" s="1"/>
    </row>
    <row r="46" spans="1:13" ht="15">
      <c r="A46" s="118"/>
      <c r="B46" s="167"/>
      <c r="C46" s="167"/>
      <c r="D46" s="167"/>
      <c r="E46" s="167"/>
      <c r="F46" s="167"/>
      <c r="G46" s="167"/>
      <c r="H46" s="167"/>
      <c r="I46" s="167"/>
      <c r="J46" s="9"/>
      <c r="K46" s="9"/>
      <c r="L46" s="9"/>
      <c r="M46" s="1"/>
    </row>
    <row r="47" spans="1:13" ht="15">
      <c r="A47" s="118"/>
      <c r="B47" s="167"/>
      <c r="C47" s="167"/>
      <c r="D47" s="167"/>
      <c r="E47" s="167"/>
      <c r="F47" s="167"/>
      <c r="G47" s="167"/>
      <c r="H47" s="167"/>
      <c r="I47" s="167"/>
      <c r="J47" s="5"/>
      <c r="K47" s="5"/>
      <c r="L47" s="5"/>
      <c r="M47" s="1"/>
    </row>
    <row r="48" spans="1:13" ht="15">
      <c r="A48" s="118"/>
      <c r="B48" s="74"/>
      <c r="C48" s="74"/>
      <c r="D48" s="74"/>
      <c r="E48" s="74"/>
      <c r="F48" s="74"/>
      <c r="G48" s="74"/>
      <c r="H48" s="74"/>
      <c r="I48" s="74"/>
      <c r="J48" s="5"/>
      <c r="K48" s="5"/>
      <c r="L48" s="5"/>
      <c r="M48" s="1"/>
    </row>
    <row r="49" spans="1:13" ht="15">
      <c r="A49" s="118" t="s">
        <v>107</v>
      </c>
      <c r="B49" s="119" t="s">
        <v>108</v>
      </c>
      <c r="C49" s="120"/>
      <c r="D49" s="120"/>
      <c r="E49" s="120"/>
      <c r="F49" s="120"/>
      <c r="G49" s="120"/>
      <c r="H49" s="120"/>
      <c r="I49" s="120"/>
      <c r="J49" s="5"/>
      <c r="K49" s="5"/>
      <c r="L49" s="5"/>
      <c r="M49" s="1"/>
    </row>
    <row r="50" spans="1:13" ht="15">
      <c r="A50" s="118"/>
      <c r="B50" s="126" t="s">
        <v>208</v>
      </c>
      <c r="C50" s="126"/>
      <c r="D50" s="126"/>
      <c r="E50" s="126"/>
      <c r="F50" s="126"/>
      <c r="G50" s="126"/>
      <c r="H50" s="126"/>
      <c r="I50" s="126"/>
      <c r="J50" s="17"/>
      <c r="K50" s="17"/>
      <c r="L50" s="17"/>
      <c r="M50" s="1"/>
    </row>
    <row r="51" spans="1:13" ht="15">
      <c r="A51" s="118"/>
      <c r="B51" s="126"/>
      <c r="C51" s="126"/>
      <c r="D51" s="126"/>
      <c r="E51" s="126"/>
      <c r="F51" s="126"/>
      <c r="G51" s="126"/>
      <c r="H51" s="126"/>
      <c r="I51" s="127" t="s">
        <v>135</v>
      </c>
      <c r="J51" s="17"/>
      <c r="K51" s="17"/>
      <c r="L51" s="17"/>
      <c r="M51" s="1"/>
    </row>
    <row r="52" spans="1:13" ht="15">
      <c r="A52" s="41"/>
      <c r="B52" s="41"/>
      <c r="C52" s="41"/>
      <c r="D52" s="41"/>
      <c r="E52" s="41"/>
      <c r="F52" s="41"/>
      <c r="G52" s="41"/>
      <c r="H52" s="41"/>
      <c r="I52" s="41"/>
      <c r="J52" s="17"/>
      <c r="K52" s="17"/>
      <c r="L52" s="17"/>
      <c r="M52" s="1"/>
    </row>
    <row r="53" spans="1:13" ht="15">
      <c r="A53" s="37" t="s">
        <v>0</v>
      </c>
      <c r="B53" s="37"/>
      <c r="C53" s="37"/>
      <c r="D53" s="37"/>
      <c r="E53" s="37"/>
      <c r="F53" s="37"/>
      <c r="G53" s="41"/>
      <c r="H53" s="41"/>
      <c r="I53" s="41"/>
      <c r="J53" s="17"/>
      <c r="K53" s="17"/>
      <c r="L53" s="17"/>
      <c r="M53" s="1"/>
    </row>
    <row r="54" spans="1:13" ht="15">
      <c r="A54" s="39" t="s">
        <v>1</v>
      </c>
      <c r="B54" s="39"/>
      <c r="C54" s="39"/>
      <c r="D54" s="39"/>
      <c r="E54" s="39"/>
      <c r="F54" s="39"/>
      <c r="G54" s="41"/>
      <c r="H54" s="41"/>
      <c r="I54" s="41"/>
      <c r="J54" s="17"/>
      <c r="K54" s="17"/>
      <c r="L54" s="17"/>
      <c r="M54" s="1"/>
    </row>
    <row r="55" spans="1:13" ht="15">
      <c r="A55" s="115"/>
      <c r="B55" s="115"/>
      <c r="C55" s="115"/>
      <c r="D55" s="115"/>
      <c r="E55" s="115"/>
      <c r="F55" s="115"/>
      <c r="G55" s="41"/>
      <c r="H55" s="41"/>
      <c r="I55" s="41"/>
      <c r="J55" s="17"/>
      <c r="K55" s="17"/>
      <c r="L55" s="17"/>
      <c r="M55" s="1"/>
    </row>
    <row r="56" spans="1:13" ht="15">
      <c r="A56" s="169" t="s">
        <v>134</v>
      </c>
      <c r="B56" s="167"/>
      <c r="C56" s="167"/>
      <c r="D56" s="167"/>
      <c r="E56" s="167"/>
      <c r="F56" s="167"/>
      <c r="G56" s="167"/>
      <c r="H56" s="167"/>
      <c r="I56" s="167"/>
      <c r="J56" s="17"/>
      <c r="K56" s="17"/>
      <c r="L56" s="17"/>
      <c r="M56" s="1"/>
    </row>
    <row r="57" spans="1:13" ht="15">
      <c r="A57" s="167"/>
      <c r="B57" s="167"/>
      <c r="C57" s="167"/>
      <c r="D57" s="167"/>
      <c r="E57" s="167"/>
      <c r="F57" s="167"/>
      <c r="G57" s="167"/>
      <c r="H57" s="167"/>
      <c r="I57" s="167"/>
      <c r="J57" s="17"/>
      <c r="K57" s="17"/>
      <c r="L57" s="17"/>
      <c r="M57" s="1"/>
    </row>
    <row r="58" spans="1:13" ht="15">
      <c r="A58" s="121"/>
      <c r="B58" s="120"/>
      <c r="C58" s="120"/>
      <c r="D58" s="120"/>
      <c r="E58" s="120"/>
      <c r="F58" s="120"/>
      <c r="G58" s="120"/>
      <c r="H58" s="120"/>
      <c r="I58" s="120"/>
      <c r="J58" s="5"/>
      <c r="K58" s="5"/>
      <c r="L58" s="5"/>
      <c r="M58" s="1"/>
    </row>
    <row r="59" spans="1:13" ht="15">
      <c r="A59" s="118" t="s">
        <v>109</v>
      </c>
      <c r="B59" s="119" t="s">
        <v>110</v>
      </c>
      <c r="C59" s="120"/>
      <c r="D59" s="120"/>
      <c r="E59" s="120"/>
      <c r="F59" s="120"/>
      <c r="G59" s="120"/>
      <c r="H59" s="120"/>
      <c r="I59" s="120"/>
      <c r="J59" s="5"/>
      <c r="K59" s="5"/>
      <c r="L59" s="5"/>
      <c r="M59" s="1"/>
    </row>
    <row r="60" spans="1:13" ht="15">
      <c r="A60" s="121"/>
      <c r="B60" s="128" t="s">
        <v>111</v>
      </c>
      <c r="C60" s="128"/>
      <c r="D60" s="128"/>
      <c r="E60" s="128"/>
      <c r="F60" s="128"/>
      <c r="G60" s="128"/>
      <c r="H60" s="128"/>
      <c r="I60" s="128"/>
      <c r="J60" s="19"/>
      <c r="K60" s="19"/>
      <c r="L60" s="19"/>
      <c r="M60" s="1"/>
    </row>
    <row r="61" spans="1:13" ht="15">
      <c r="A61" s="121"/>
      <c r="B61" s="128" t="s">
        <v>112</v>
      </c>
      <c r="C61" s="128"/>
      <c r="D61" s="128"/>
      <c r="E61" s="128"/>
      <c r="F61" s="128"/>
      <c r="G61" s="128"/>
      <c r="H61" s="128"/>
      <c r="I61" s="128"/>
      <c r="J61" s="19"/>
      <c r="K61" s="19"/>
      <c r="L61" s="19"/>
      <c r="M61" s="1"/>
    </row>
    <row r="62" spans="1:13" ht="15">
      <c r="A62" s="121"/>
      <c r="B62" s="128" t="s">
        <v>113</v>
      </c>
      <c r="C62" s="128"/>
      <c r="D62" s="128"/>
      <c r="E62" s="128"/>
      <c r="F62" s="128"/>
      <c r="G62" s="128"/>
      <c r="H62" s="128"/>
      <c r="I62" s="128"/>
      <c r="J62" s="19"/>
      <c r="K62" s="19"/>
      <c r="L62" s="19"/>
      <c r="M62" s="1"/>
    </row>
    <row r="63" spans="1:13" ht="15">
      <c r="A63" s="121"/>
      <c r="B63" s="179" t="s">
        <v>217</v>
      </c>
      <c r="C63" s="179"/>
      <c r="D63" s="179"/>
      <c r="E63" s="179"/>
      <c r="F63" s="179"/>
      <c r="G63" s="179"/>
      <c r="H63" s="179"/>
      <c r="I63" s="179"/>
      <c r="J63" s="19"/>
      <c r="K63" s="19"/>
      <c r="L63" s="19"/>
      <c r="M63" s="1"/>
    </row>
    <row r="64" spans="1:13" ht="15">
      <c r="A64" s="121"/>
      <c r="B64" s="179"/>
      <c r="C64" s="179"/>
      <c r="D64" s="179"/>
      <c r="E64" s="179"/>
      <c r="F64" s="179"/>
      <c r="G64" s="179"/>
      <c r="H64" s="179"/>
      <c r="I64" s="179"/>
      <c r="J64" s="19"/>
      <c r="K64" s="19"/>
      <c r="L64" s="19"/>
      <c r="M64" s="1"/>
    </row>
    <row r="65" spans="1:13" ht="15">
      <c r="A65" s="121"/>
      <c r="B65" s="179" t="s">
        <v>215</v>
      </c>
      <c r="C65" s="179"/>
      <c r="D65" s="179"/>
      <c r="E65" s="179"/>
      <c r="F65" s="179"/>
      <c r="G65" s="179"/>
      <c r="H65" s="179"/>
      <c r="I65" s="179"/>
      <c r="J65" s="19"/>
      <c r="K65" s="19"/>
      <c r="L65" s="19"/>
      <c r="M65" s="1"/>
    </row>
    <row r="66" spans="1:13" ht="15">
      <c r="A66" s="121"/>
      <c r="B66" s="179"/>
      <c r="C66" s="179"/>
      <c r="D66" s="179"/>
      <c r="E66" s="179"/>
      <c r="F66" s="179"/>
      <c r="G66" s="179"/>
      <c r="H66" s="179"/>
      <c r="I66" s="179"/>
      <c r="J66" s="19"/>
      <c r="K66" s="19"/>
      <c r="L66" s="19"/>
      <c r="M66" s="1"/>
    </row>
    <row r="67" spans="1:13" ht="15.75" thickBot="1">
      <c r="A67" s="121"/>
      <c r="B67" s="129"/>
      <c r="C67" s="129"/>
      <c r="D67" s="129"/>
      <c r="E67" s="129"/>
      <c r="F67" s="129"/>
      <c r="G67" s="129"/>
      <c r="H67" s="129"/>
      <c r="I67" s="129"/>
      <c r="J67" s="10"/>
      <c r="K67" s="10"/>
      <c r="L67" s="10"/>
      <c r="M67" s="1"/>
    </row>
    <row r="68" spans="1:13" ht="15">
      <c r="A68" s="121"/>
      <c r="B68" s="130" t="s">
        <v>114</v>
      </c>
      <c r="C68" s="131"/>
      <c r="D68" s="132"/>
      <c r="E68" s="133" t="s">
        <v>47</v>
      </c>
      <c r="F68" s="131"/>
      <c r="G68" s="176" t="s">
        <v>60</v>
      </c>
      <c r="H68" s="177"/>
      <c r="I68" s="178"/>
      <c r="J68" s="34"/>
      <c r="K68" s="34"/>
      <c r="L68" s="20"/>
      <c r="M68" s="1"/>
    </row>
    <row r="69" spans="1:13" ht="15">
      <c r="A69" s="121"/>
      <c r="B69" s="134"/>
      <c r="C69" s="135"/>
      <c r="D69" s="136"/>
      <c r="E69" s="137" t="s">
        <v>27</v>
      </c>
      <c r="F69" s="135"/>
      <c r="G69" s="172" t="s">
        <v>27</v>
      </c>
      <c r="H69" s="173"/>
      <c r="I69" s="174"/>
      <c r="J69" s="34"/>
      <c r="K69" s="34"/>
      <c r="L69" s="20"/>
      <c r="M69" s="1"/>
    </row>
    <row r="70" spans="1:13" ht="15">
      <c r="A70" s="121"/>
      <c r="B70" s="138" t="s">
        <v>115</v>
      </c>
      <c r="C70" s="139"/>
      <c r="D70" s="140"/>
      <c r="E70" s="141">
        <v>4972</v>
      </c>
      <c r="F70" s="139"/>
      <c r="G70" s="142"/>
      <c r="H70" s="142"/>
      <c r="I70" s="143">
        <v>2454</v>
      </c>
      <c r="J70" s="34"/>
      <c r="K70" s="34"/>
      <c r="L70" s="20"/>
      <c r="M70" s="11"/>
    </row>
    <row r="71" spans="1:13" ht="15">
      <c r="A71" s="121"/>
      <c r="B71" s="138" t="s">
        <v>216</v>
      </c>
      <c r="C71" s="139"/>
      <c r="D71" s="140"/>
      <c r="E71" s="141">
        <v>552</v>
      </c>
      <c r="F71" s="139"/>
      <c r="G71" s="142"/>
      <c r="H71" s="142"/>
      <c r="I71" s="143">
        <v>273</v>
      </c>
      <c r="J71" s="34"/>
      <c r="K71" s="34"/>
      <c r="L71" s="21"/>
      <c r="M71" s="11"/>
    </row>
    <row r="72" spans="1:13" ht="15">
      <c r="A72" s="121"/>
      <c r="B72" s="138" t="s">
        <v>116</v>
      </c>
      <c r="C72" s="139"/>
      <c r="D72" s="140"/>
      <c r="E72" s="141">
        <v>549</v>
      </c>
      <c r="F72" s="139"/>
      <c r="G72" s="142"/>
      <c r="H72" s="142"/>
      <c r="I72" s="143">
        <v>71</v>
      </c>
      <c r="J72" s="34"/>
      <c r="K72" s="34"/>
      <c r="L72" s="21"/>
      <c r="M72" s="11"/>
    </row>
    <row r="73" spans="1:13" ht="15">
      <c r="A73" s="121"/>
      <c r="B73" s="138" t="s">
        <v>117</v>
      </c>
      <c r="C73" s="139"/>
      <c r="D73" s="140"/>
      <c r="E73" s="141">
        <v>2334</v>
      </c>
      <c r="F73" s="139"/>
      <c r="G73" s="142"/>
      <c r="H73" s="142"/>
      <c r="I73" s="143">
        <v>685</v>
      </c>
      <c r="J73" s="34"/>
      <c r="K73" s="34"/>
      <c r="L73" s="21"/>
      <c r="M73" s="11"/>
    </row>
    <row r="74" spans="1:13" ht="15.75" thickBot="1">
      <c r="A74" s="121"/>
      <c r="B74" s="144" t="s">
        <v>118</v>
      </c>
      <c r="C74" s="145"/>
      <c r="D74" s="146"/>
      <c r="E74" s="147">
        <v>-363</v>
      </c>
      <c r="F74" s="145"/>
      <c r="G74" s="148"/>
      <c r="H74" s="148"/>
      <c r="I74" s="149">
        <v>0</v>
      </c>
      <c r="J74" s="34"/>
      <c r="K74" s="34"/>
      <c r="L74" s="20"/>
      <c r="M74" s="1"/>
    </row>
    <row r="75" spans="1:13" ht="15">
      <c r="A75" s="121"/>
      <c r="B75" s="120"/>
      <c r="C75" s="120"/>
      <c r="D75" s="120"/>
      <c r="E75" s="120"/>
      <c r="F75" s="120"/>
      <c r="G75" s="120"/>
      <c r="H75" s="120"/>
      <c r="I75" s="120"/>
      <c r="J75" s="12"/>
      <c r="K75" s="5"/>
      <c r="L75" s="12"/>
      <c r="M75" s="1"/>
    </row>
    <row r="76" spans="1:13" ht="15">
      <c r="A76" s="118" t="s">
        <v>119</v>
      </c>
      <c r="B76" s="119" t="s">
        <v>120</v>
      </c>
      <c r="C76" s="120"/>
      <c r="D76" s="120"/>
      <c r="E76" s="120"/>
      <c r="F76" s="120"/>
      <c r="G76" s="120"/>
      <c r="H76" s="120"/>
      <c r="I76" s="120"/>
      <c r="J76" s="5"/>
      <c r="K76" s="5"/>
      <c r="L76" s="12"/>
      <c r="M76" s="1"/>
    </row>
    <row r="77" spans="1:13" ht="15">
      <c r="A77" s="121"/>
      <c r="B77" s="171" t="s">
        <v>210</v>
      </c>
      <c r="C77" s="171"/>
      <c r="D77" s="171"/>
      <c r="E77" s="171"/>
      <c r="F77" s="171"/>
      <c r="G77" s="171"/>
      <c r="H77" s="171"/>
      <c r="I77" s="171"/>
      <c r="J77" s="8"/>
      <c r="K77" s="8"/>
      <c r="L77" s="8"/>
      <c r="M77" s="1"/>
    </row>
    <row r="78" spans="1:13" ht="15">
      <c r="A78" s="121"/>
      <c r="B78" s="171"/>
      <c r="C78" s="171"/>
      <c r="D78" s="171"/>
      <c r="E78" s="171"/>
      <c r="F78" s="171"/>
      <c r="G78" s="171"/>
      <c r="H78" s="171"/>
      <c r="I78" s="171"/>
      <c r="J78" s="8"/>
      <c r="K78" s="8"/>
      <c r="L78" s="8"/>
      <c r="M78" s="1"/>
    </row>
    <row r="79" spans="1:13" ht="15">
      <c r="A79" s="121"/>
      <c r="B79" s="122"/>
      <c r="C79" s="122"/>
      <c r="D79" s="122"/>
      <c r="E79" s="122"/>
      <c r="F79" s="122"/>
      <c r="G79" s="122"/>
      <c r="H79" s="122"/>
      <c r="I79" s="122"/>
      <c r="J79" s="8"/>
      <c r="K79" s="8"/>
      <c r="L79" s="8"/>
      <c r="M79" s="1"/>
    </row>
    <row r="80" spans="1:13" ht="15">
      <c r="A80" s="118" t="s">
        <v>121</v>
      </c>
      <c r="B80" s="124" t="s">
        <v>122</v>
      </c>
      <c r="C80" s="150"/>
      <c r="D80" s="150"/>
      <c r="E80" s="150"/>
      <c r="F80" s="150"/>
      <c r="G80" s="150"/>
      <c r="H80" s="150"/>
      <c r="I80" s="150"/>
      <c r="J80" s="13"/>
      <c r="K80" s="13"/>
      <c r="L80" s="13"/>
      <c r="M80" s="1"/>
    </row>
    <row r="81" spans="1:13" s="163" customFormat="1" ht="15">
      <c r="A81" s="121"/>
      <c r="B81" s="168" t="s">
        <v>251</v>
      </c>
      <c r="C81" s="168"/>
      <c r="D81" s="168"/>
      <c r="E81" s="168"/>
      <c r="F81" s="168"/>
      <c r="G81" s="168"/>
      <c r="H81" s="168"/>
      <c r="I81" s="168"/>
      <c r="J81" s="22"/>
      <c r="K81" s="22"/>
      <c r="L81" s="22"/>
      <c r="M81" s="1"/>
    </row>
    <row r="82" spans="1:13" s="163" customFormat="1" ht="15">
      <c r="A82" s="121"/>
      <c r="B82" s="168"/>
      <c r="C82" s="168"/>
      <c r="D82" s="168"/>
      <c r="E82" s="168"/>
      <c r="F82" s="168"/>
      <c r="G82" s="168"/>
      <c r="H82" s="168"/>
      <c r="I82" s="168"/>
      <c r="J82" s="23"/>
      <c r="K82" s="23"/>
      <c r="L82" s="23"/>
      <c r="M82" s="1"/>
    </row>
    <row r="83" spans="1:13" s="163" customFormat="1" ht="15">
      <c r="A83" s="121"/>
      <c r="B83" s="168"/>
      <c r="C83" s="168"/>
      <c r="D83" s="168"/>
      <c r="E83" s="168"/>
      <c r="F83" s="168"/>
      <c r="G83" s="168"/>
      <c r="H83" s="168"/>
      <c r="I83" s="168"/>
      <c r="J83" s="23"/>
      <c r="K83" s="23"/>
      <c r="L83" s="23"/>
      <c r="M83" s="1"/>
    </row>
    <row r="84" spans="1:13" s="163" customFormat="1" ht="15">
      <c r="A84" s="121"/>
      <c r="B84" s="162"/>
      <c r="C84" s="162"/>
      <c r="D84" s="162"/>
      <c r="E84" s="162"/>
      <c r="F84" s="162"/>
      <c r="G84" s="162"/>
      <c r="H84" s="162"/>
      <c r="I84" s="162"/>
      <c r="J84" s="23"/>
      <c r="K84" s="23"/>
      <c r="L84" s="23"/>
      <c r="M84" s="1"/>
    </row>
    <row r="85" spans="1:13" s="163" customFormat="1" ht="15">
      <c r="A85" s="121"/>
      <c r="B85" s="162" t="s">
        <v>223</v>
      </c>
      <c r="C85" s="162"/>
      <c r="D85" s="162"/>
      <c r="E85" s="162"/>
      <c r="F85" s="162"/>
      <c r="G85" s="162"/>
      <c r="H85" s="162"/>
      <c r="I85" s="162"/>
      <c r="J85" s="23"/>
      <c r="K85" s="23"/>
      <c r="L85" s="23"/>
      <c r="M85" s="1"/>
    </row>
    <row r="86" spans="1:13" s="163" customFormat="1" ht="15">
      <c r="A86" s="121"/>
      <c r="B86" s="168" t="s">
        <v>224</v>
      </c>
      <c r="C86" s="168"/>
      <c r="D86" s="168"/>
      <c r="E86" s="168"/>
      <c r="F86" s="168"/>
      <c r="G86" s="168"/>
      <c r="H86" s="168"/>
      <c r="I86" s="168"/>
      <c r="J86" s="23"/>
      <c r="K86" s="23"/>
      <c r="L86" s="23"/>
      <c r="M86" s="1"/>
    </row>
    <row r="87" spans="1:13" s="163" customFormat="1" ht="15">
      <c r="A87" s="121"/>
      <c r="B87" s="168"/>
      <c r="C87" s="168"/>
      <c r="D87" s="168"/>
      <c r="E87" s="168"/>
      <c r="F87" s="168"/>
      <c r="G87" s="168"/>
      <c r="H87" s="168"/>
      <c r="I87" s="168"/>
      <c r="J87" s="23"/>
      <c r="K87" s="23"/>
      <c r="L87" s="23"/>
      <c r="M87" s="1"/>
    </row>
    <row r="88" spans="1:13" s="163" customFormat="1" ht="15">
      <c r="A88" s="121"/>
      <c r="B88" s="168"/>
      <c r="C88" s="168"/>
      <c r="D88" s="168"/>
      <c r="E88" s="168"/>
      <c r="F88" s="168"/>
      <c r="G88" s="168"/>
      <c r="H88" s="168"/>
      <c r="I88" s="168"/>
      <c r="J88" s="23"/>
      <c r="K88" s="23"/>
      <c r="L88" s="23"/>
      <c r="M88" s="1"/>
    </row>
    <row r="89" spans="1:13" s="163" customFormat="1" ht="15">
      <c r="A89" s="121"/>
      <c r="B89" s="162"/>
      <c r="C89" s="162"/>
      <c r="D89" s="162"/>
      <c r="E89" s="162"/>
      <c r="F89" s="162"/>
      <c r="G89" s="162"/>
      <c r="H89" s="162"/>
      <c r="I89" s="162"/>
      <c r="J89" s="23"/>
      <c r="K89" s="23"/>
      <c r="L89" s="23"/>
      <c r="M89" s="1"/>
    </row>
    <row r="90" spans="1:13" s="163" customFormat="1" ht="15">
      <c r="A90" s="121"/>
      <c r="B90" s="168" t="s">
        <v>225</v>
      </c>
      <c r="C90" s="168"/>
      <c r="D90" s="168"/>
      <c r="E90" s="168"/>
      <c r="F90" s="168"/>
      <c r="G90" s="168"/>
      <c r="H90" s="168"/>
      <c r="I90" s="168"/>
      <c r="J90" s="23"/>
      <c r="K90" s="23"/>
      <c r="L90" s="23"/>
      <c r="M90" s="1"/>
    </row>
    <row r="91" spans="1:13" s="163" customFormat="1" ht="15">
      <c r="A91" s="121"/>
      <c r="B91" s="168"/>
      <c r="C91" s="168"/>
      <c r="D91" s="168"/>
      <c r="E91" s="168"/>
      <c r="F91" s="168"/>
      <c r="G91" s="168"/>
      <c r="H91" s="168"/>
      <c r="I91" s="168"/>
      <c r="J91" s="23"/>
      <c r="K91" s="23"/>
      <c r="L91" s="23"/>
      <c r="M91" s="1"/>
    </row>
    <row r="92" spans="1:13" s="163" customFormat="1" ht="15">
      <c r="A92" s="121"/>
      <c r="B92" s="168"/>
      <c r="C92" s="168"/>
      <c r="D92" s="168"/>
      <c r="E92" s="168"/>
      <c r="F92" s="168"/>
      <c r="G92" s="168"/>
      <c r="H92" s="168"/>
      <c r="I92" s="168"/>
      <c r="J92" s="23"/>
      <c r="K92" s="23"/>
      <c r="L92" s="23"/>
      <c r="M92" s="1"/>
    </row>
    <row r="93" spans="1:13" s="163" customFormat="1" ht="15">
      <c r="A93" s="121"/>
      <c r="B93" s="162" t="s">
        <v>226</v>
      </c>
      <c r="C93" s="162"/>
      <c r="D93" s="162"/>
      <c r="E93" s="162"/>
      <c r="F93" s="162"/>
      <c r="G93" s="162"/>
      <c r="H93" s="162"/>
      <c r="I93" s="162"/>
      <c r="J93" s="23"/>
      <c r="K93" s="23"/>
      <c r="L93" s="23"/>
      <c r="M93" s="1"/>
    </row>
    <row r="94" spans="1:13" s="163" customFormat="1" ht="15">
      <c r="A94" s="121"/>
      <c r="B94" s="170" t="s">
        <v>227</v>
      </c>
      <c r="C94" s="170"/>
      <c r="D94" s="170"/>
      <c r="E94" s="170"/>
      <c r="F94" s="170"/>
      <c r="G94" s="170"/>
      <c r="H94" s="170"/>
      <c r="I94" s="170"/>
      <c r="J94" s="23"/>
      <c r="K94" s="23"/>
      <c r="L94" s="23"/>
      <c r="M94" s="1"/>
    </row>
    <row r="95" spans="1:13" s="163" customFormat="1" ht="15">
      <c r="A95" s="121"/>
      <c r="B95" s="170"/>
      <c r="C95" s="170"/>
      <c r="D95" s="170"/>
      <c r="E95" s="170"/>
      <c r="F95" s="170"/>
      <c r="G95" s="170"/>
      <c r="H95" s="170"/>
      <c r="I95" s="170"/>
      <c r="J95" s="23"/>
      <c r="K95" s="23"/>
      <c r="L95" s="23"/>
      <c r="M95" s="1"/>
    </row>
    <row r="96" spans="1:13" s="163" customFormat="1" ht="15">
      <c r="A96" s="121"/>
      <c r="B96" s="170"/>
      <c r="C96" s="170"/>
      <c r="D96" s="170"/>
      <c r="E96" s="170"/>
      <c r="F96" s="170"/>
      <c r="G96" s="170"/>
      <c r="H96" s="170"/>
      <c r="I96" s="170"/>
      <c r="J96" s="23"/>
      <c r="K96" s="23"/>
      <c r="L96" s="23"/>
      <c r="M96" s="1"/>
    </row>
    <row r="97" spans="1:13" s="163" customFormat="1" ht="15">
      <c r="A97" s="121"/>
      <c r="B97" s="170"/>
      <c r="C97" s="170"/>
      <c r="D97" s="170"/>
      <c r="E97" s="170"/>
      <c r="F97" s="170"/>
      <c r="G97" s="170"/>
      <c r="H97" s="170"/>
      <c r="I97" s="170"/>
      <c r="J97" s="23"/>
      <c r="K97" s="23"/>
      <c r="L97" s="23"/>
      <c r="M97" s="1"/>
    </row>
    <row r="98" spans="1:13" s="163" customFormat="1" ht="15">
      <c r="A98" s="121"/>
      <c r="B98" s="170" t="s">
        <v>228</v>
      </c>
      <c r="C98" s="170"/>
      <c r="D98" s="170"/>
      <c r="E98" s="170"/>
      <c r="F98" s="170"/>
      <c r="G98" s="170"/>
      <c r="H98" s="170"/>
      <c r="I98" s="170"/>
      <c r="J98" s="23"/>
      <c r="K98" s="23"/>
      <c r="L98" s="23"/>
      <c r="M98" s="1"/>
    </row>
    <row r="99" spans="1:13" s="163" customFormat="1" ht="15">
      <c r="A99" s="121"/>
      <c r="B99" s="170"/>
      <c r="C99" s="170"/>
      <c r="D99" s="170"/>
      <c r="E99" s="170"/>
      <c r="F99" s="170"/>
      <c r="G99" s="170"/>
      <c r="H99" s="170"/>
      <c r="I99" s="170"/>
      <c r="J99" s="23"/>
      <c r="K99" s="23"/>
      <c r="L99" s="23"/>
      <c r="M99" s="1"/>
    </row>
    <row r="100" spans="1:13" s="163" customFormat="1" ht="15">
      <c r="A100" s="121"/>
      <c r="B100" s="170"/>
      <c r="C100" s="170"/>
      <c r="D100" s="170"/>
      <c r="E100" s="170"/>
      <c r="F100" s="170"/>
      <c r="G100" s="170"/>
      <c r="H100" s="170"/>
      <c r="I100" s="170"/>
      <c r="J100" s="23"/>
      <c r="K100" s="23"/>
      <c r="L100" s="23"/>
      <c r="M100" s="1"/>
    </row>
    <row r="101" spans="1:13" s="163" customFormat="1" ht="15">
      <c r="A101" s="121"/>
      <c r="B101" s="125"/>
      <c r="C101" s="125"/>
      <c r="D101" s="125"/>
      <c r="E101" s="125"/>
      <c r="F101" s="125"/>
      <c r="G101" s="125"/>
      <c r="H101" s="125"/>
      <c r="I101" s="127"/>
      <c r="J101" s="24"/>
      <c r="K101" s="24"/>
      <c r="L101" s="24"/>
      <c r="M101" s="4"/>
    </row>
    <row r="102" spans="1:13" ht="15">
      <c r="A102" s="121"/>
      <c r="B102" s="125"/>
      <c r="C102" s="125"/>
      <c r="D102" s="125"/>
      <c r="E102" s="125"/>
      <c r="F102" s="125"/>
      <c r="G102" s="125"/>
      <c r="H102" s="125"/>
      <c r="I102" s="127" t="s">
        <v>136</v>
      </c>
      <c r="J102" s="24"/>
      <c r="K102" s="24"/>
      <c r="L102" s="24"/>
      <c r="M102" s="4"/>
    </row>
    <row r="103" spans="1:13" ht="15">
      <c r="A103" s="121"/>
      <c r="B103" s="125"/>
      <c r="C103" s="125"/>
      <c r="D103" s="125"/>
      <c r="E103" s="125"/>
      <c r="F103" s="125"/>
      <c r="G103" s="125"/>
      <c r="H103" s="125"/>
      <c r="I103" s="127"/>
      <c r="J103" s="24"/>
      <c r="K103" s="24"/>
      <c r="L103" s="24"/>
      <c r="M103" s="4"/>
    </row>
    <row r="104" spans="1:13" ht="15">
      <c r="A104" s="37" t="s">
        <v>0</v>
      </c>
      <c r="B104" s="37"/>
      <c r="C104" s="37"/>
      <c r="D104" s="37"/>
      <c r="E104" s="37"/>
      <c r="F104" s="37"/>
      <c r="G104" s="41"/>
      <c r="H104" s="41"/>
      <c r="I104" s="41"/>
      <c r="J104" s="24"/>
      <c r="K104" s="24"/>
      <c r="L104" s="24"/>
      <c r="M104" s="4"/>
    </row>
    <row r="105" spans="1:13" ht="15">
      <c r="A105" s="39" t="s">
        <v>1</v>
      </c>
      <c r="B105" s="39"/>
      <c r="C105" s="39"/>
      <c r="D105" s="39"/>
      <c r="E105" s="39"/>
      <c r="F105" s="39"/>
      <c r="G105" s="41"/>
      <c r="H105" s="41"/>
      <c r="I105" s="41"/>
      <c r="J105" s="24"/>
      <c r="K105" s="24"/>
      <c r="L105" s="24"/>
      <c r="M105" s="4"/>
    </row>
    <row r="106" spans="1:13" ht="15">
      <c r="A106" s="115"/>
      <c r="B106" s="115"/>
      <c r="C106" s="115"/>
      <c r="D106" s="115"/>
      <c r="E106" s="115"/>
      <c r="F106" s="115"/>
      <c r="G106" s="41"/>
      <c r="H106" s="41"/>
      <c r="I106" s="41"/>
      <c r="J106" s="24"/>
      <c r="K106" s="24"/>
      <c r="L106" s="24"/>
      <c r="M106" s="4"/>
    </row>
    <row r="107" spans="1:13" ht="15">
      <c r="A107" s="169" t="s">
        <v>134</v>
      </c>
      <c r="B107" s="167"/>
      <c r="C107" s="167"/>
      <c r="D107" s="167"/>
      <c r="E107" s="167"/>
      <c r="F107" s="167"/>
      <c r="G107" s="167"/>
      <c r="H107" s="167"/>
      <c r="I107" s="167"/>
      <c r="J107" s="24"/>
      <c r="K107" s="24"/>
      <c r="L107" s="24"/>
      <c r="M107" s="4"/>
    </row>
    <row r="108" spans="1:13" ht="15">
      <c r="A108" s="167"/>
      <c r="B108" s="167"/>
      <c r="C108" s="167"/>
      <c r="D108" s="167"/>
      <c r="E108" s="167"/>
      <c r="F108" s="167"/>
      <c r="G108" s="167"/>
      <c r="H108" s="167"/>
      <c r="I108" s="167"/>
      <c r="J108" s="24"/>
      <c r="K108" s="24"/>
      <c r="L108" s="24"/>
      <c r="M108" s="4"/>
    </row>
    <row r="109" spans="1:13" ht="15">
      <c r="A109" s="121"/>
      <c r="B109" s="125"/>
      <c r="C109" s="125"/>
      <c r="D109" s="125"/>
      <c r="E109" s="125"/>
      <c r="F109" s="125"/>
      <c r="G109" s="125"/>
      <c r="H109" s="125"/>
      <c r="I109" s="127"/>
      <c r="J109" s="24"/>
      <c r="K109" s="24"/>
      <c r="L109" s="24"/>
      <c r="M109" s="4"/>
    </row>
    <row r="110" spans="1:13" ht="15">
      <c r="A110" s="118" t="s">
        <v>121</v>
      </c>
      <c r="B110" s="124" t="s">
        <v>137</v>
      </c>
      <c r="C110" s="125"/>
      <c r="D110" s="125"/>
      <c r="E110" s="125"/>
      <c r="F110" s="125"/>
      <c r="G110" s="125"/>
      <c r="H110" s="125"/>
      <c r="I110" s="127"/>
      <c r="J110" s="24"/>
      <c r="K110" s="24"/>
      <c r="L110" s="24"/>
      <c r="M110" s="4"/>
    </row>
    <row r="111" spans="1:13" s="163" customFormat="1" ht="15">
      <c r="A111" s="118"/>
      <c r="B111" s="168" t="s">
        <v>229</v>
      </c>
      <c r="C111" s="168"/>
      <c r="D111" s="168"/>
      <c r="E111" s="168"/>
      <c r="F111" s="168"/>
      <c r="G111" s="168"/>
      <c r="H111" s="168"/>
      <c r="I111" s="168"/>
      <c r="J111" s="24"/>
      <c r="K111" s="24"/>
      <c r="L111" s="24"/>
      <c r="M111" s="4"/>
    </row>
    <row r="112" spans="1:13" s="163" customFormat="1" ht="15">
      <c r="A112" s="118"/>
      <c r="B112" s="168"/>
      <c r="C112" s="168"/>
      <c r="D112" s="168"/>
      <c r="E112" s="168"/>
      <c r="F112" s="168"/>
      <c r="G112" s="168"/>
      <c r="H112" s="168"/>
      <c r="I112" s="168"/>
      <c r="J112" s="24"/>
      <c r="K112" s="24"/>
      <c r="L112" s="24"/>
      <c r="M112" s="4"/>
    </row>
    <row r="113" spans="1:13" s="163" customFormat="1" ht="15">
      <c r="A113" s="118"/>
      <c r="B113" s="168"/>
      <c r="C113" s="168"/>
      <c r="D113" s="168"/>
      <c r="E113" s="168"/>
      <c r="F113" s="168"/>
      <c r="G113" s="168"/>
      <c r="H113" s="168"/>
      <c r="I113" s="168"/>
      <c r="J113" s="24"/>
      <c r="K113" s="24"/>
      <c r="L113" s="24"/>
      <c r="M113" s="4"/>
    </row>
    <row r="114" spans="1:13" s="163" customFormat="1" ht="15">
      <c r="A114" s="118"/>
      <c r="B114" s="168"/>
      <c r="C114" s="168"/>
      <c r="D114" s="168"/>
      <c r="E114" s="168"/>
      <c r="F114" s="168"/>
      <c r="G114" s="168"/>
      <c r="H114" s="168"/>
      <c r="I114" s="168"/>
      <c r="J114" s="24"/>
      <c r="K114" s="24"/>
      <c r="L114" s="24"/>
      <c r="M114" s="4"/>
    </row>
    <row r="115" spans="1:13" s="163" customFormat="1" ht="15">
      <c r="A115" s="118"/>
      <c r="B115" s="124"/>
      <c r="C115" s="125"/>
      <c r="D115" s="125"/>
      <c r="E115" s="125"/>
      <c r="F115" s="125"/>
      <c r="G115" s="125"/>
      <c r="H115" s="125"/>
      <c r="I115" s="127"/>
      <c r="J115" s="24"/>
      <c r="K115" s="24"/>
      <c r="L115" s="24"/>
      <c r="M115" s="4"/>
    </row>
    <row r="116" spans="1:13" s="163" customFormat="1" ht="15">
      <c r="A116" s="118"/>
      <c r="B116" s="150" t="s">
        <v>230</v>
      </c>
      <c r="C116" s="125"/>
      <c r="D116" s="125"/>
      <c r="E116" s="125"/>
      <c r="F116" s="125"/>
      <c r="G116" s="125"/>
      <c r="H116" s="125"/>
      <c r="I116" s="127"/>
      <c r="J116" s="24"/>
      <c r="K116" s="24"/>
      <c r="L116" s="24"/>
      <c r="M116" s="4"/>
    </row>
    <row r="117" spans="1:13" s="163" customFormat="1" ht="15">
      <c r="A117" s="118"/>
      <c r="B117" s="168" t="s">
        <v>252</v>
      </c>
      <c r="C117" s="168"/>
      <c r="D117" s="168"/>
      <c r="E117" s="168"/>
      <c r="F117" s="168"/>
      <c r="G117" s="168"/>
      <c r="H117" s="168"/>
      <c r="I117" s="168"/>
      <c r="J117" s="24"/>
      <c r="K117" s="24"/>
      <c r="L117" s="24"/>
      <c r="M117" s="4"/>
    </row>
    <row r="118" spans="1:13" s="163" customFormat="1" ht="15">
      <c r="A118" s="118"/>
      <c r="B118" s="168"/>
      <c r="C118" s="168"/>
      <c r="D118" s="168"/>
      <c r="E118" s="168"/>
      <c r="F118" s="168"/>
      <c r="G118" s="168"/>
      <c r="H118" s="168"/>
      <c r="I118" s="168"/>
      <c r="J118" s="24"/>
      <c r="K118" s="24"/>
      <c r="L118" s="24"/>
      <c r="M118" s="4"/>
    </row>
    <row r="119" spans="1:13" s="163" customFormat="1" ht="15">
      <c r="A119" s="121"/>
      <c r="B119" s="168"/>
      <c r="C119" s="168"/>
      <c r="D119" s="168"/>
      <c r="E119" s="168"/>
      <c r="F119" s="168"/>
      <c r="G119" s="168"/>
      <c r="H119" s="168"/>
      <c r="I119" s="168"/>
      <c r="J119" s="24"/>
      <c r="K119" s="24"/>
      <c r="L119" s="24"/>
      <c r="M119" s="4"/>
    </row>
    <row r="120" spans="1:13" s="163" customFormat="1" ht="15">
      <c r="A120" s="121"/>
      <c r="B120" s="168"/>
      <c r="C120" s="168"/>
      <c r="D120" s="168"/>
      <c r="E120" s="168"/>
      <c r="F120" s="168"/>
      <c r="G120" s="168"/>
      <c r="H120" s="168"/>
      <c r="I120" s="168"/>
      <c r="J120" s="24"/>
      <c r="K120" s="24"/>
      <c r="L120" s="24"/>
      <c r="M120" s="4"/>
    </row>
    <row r="121" spans="1:13" s="163" customFormat="1" ht="15">
      <c r="A121" s="121"/>
      <c r="B121" s="162"/>
      <c r="C121" s="162"/>
      <c r="D121" s="162"/>
      <c r="E121" s="162"/>
      <c r="F121" s="162"/>
      <c r="G121" s="162"/>
      <c r="H121" s="162"/>
      <c r="I121" s="162"/>
      <c r="J121" s="24"/>
      <c r="K121" s="24"/>
      <c r="L121" s="24"/>
      <c r="M121" s="4"/>
    </row>
    <row r="122" spans="1:13" s="163" customFormat="1" ht="15">
      <c r="A122" s="121"/>
      <c r="B122" s="162" t="s">
        <v>231</v>
      </c>
      <c r="C122" s="162"/>
      <c r="D122" s="162"/>
      <c r="E122" s="162"/>
      <c r="F122" s="162"/>
      <c r="G122" s="162"/>
      <c r="H122" s="162"/>
      <c r="I122" s="162"/>
      <c r="J122" s="24"/>
      <c r="K122" s="24"/>
      <c r="L122" s="24"/>
      <c r="M122" s="4"/>
    </row>
    <row r="123" spans="1:13" s="163" customFormat="1" ht="15">
      <c r="A123" s="121"/>
      <c r="B123" s="168" t="s">
        <v>232</v>
      </c>
      <c r="C123" s="168"/>
      <c r="D123" s="168"/>
      <c r="E123" s="168"/>
      <c r="F123" s="168"/>
      <c r="G123" s="168"/>
      <c r="H123" s="168"/>
      <c r="I123" s="162"/>
      <c r="J123" s="24"/>
      <c r="K123" s="24"/>
      <c r="L123" s="24"/>
      <c r="M123" s="4"/>
    </row>
    <row r="124" spans="1:13" s="163" customFormat="1" ht="15">
      <c r="A124" s="121"/>
      <c r="B124" s="170" t="s">
        <v>233</v>
      </c>
      <c r="C124" s="168"/>
      <c r="D124" s="168"/>
      <c r="E124" s="168"/>
      <c r="F124" s="168"/>
      <c r="G124" s="168"/>
      <c r="H124" s="168"/>
      <c r="I124" s="168"/>
      <c r="J124" s="24"/>
      <c r="K124" s="24"/>
      <c r="L124" s="24"/>
      <c r="M124" s="4"/>
    </row>
    <row r="125" spans="1:13" s="163" customFormat="1" ht="15">
      <c r="A125" s="121"/>
      <c r="B125" s="170" t="s">
        <v>234</v>
      </c>
      <c r="C125" s="170"/>
      <c r="D125" s="170"/>
      <c r="E125" s="170"/>
      <c r="F125" s="170"/>
      <c r="G125" s="170"/>
      <c r="H125" s="170"/>
      <c r="I125" s="170"/>
      <c r="J125" s="24"/>
      <c r="K125" s="24"/>
      <c r="L125" s="24"/>
      <c r="M125" s="4"/>
    </row>
    <row r="126" spans="1:13" s="163" customFormat="1" ht="15">
      <c r="A126" s="121"/>
      <c r="B126" s="170"/>
      <c r="C126" s="170"/>
      <c r="D126" s="170"/>
      <c r="E126" s="170"/>
      <c r="F126" s="170"/>
      <c r="G126" s="170"/>
      <c r="H126" s="170"/>
      <c r="I126" s="170"/>
      <c r="J126" s="24"/>
      <c r="K126" s="24"/>
      <c r="L126" s="24"/>
      <c r="M126" s="4"/>
    </row>
    <row r="127" spans="1:13" s="163" customFormat="1" ht="15">
      <c r="A127" s="121"/>
      <c r="B127" s="170" t="s">
        <v>235</v>
      </c>
      <c r="C127" s="170"/>
      <c r="D127" s="170"/>
      <c r="E127" s="170"/>
      <c r="F127" s="170"/>
      <c r="G127" s="170"/>
      <c r="H127" s="170"/>
      <c r="I127" s="170"/>
      <c r="J127" s="24"/>
      <c r="K127" s="24"/>
      <c r="L127" s="24"/>
      <c r="M127" s="4"/>
    </row>
    <row r="128" spans="1:13" s="163" customFormat="1" ht="15">
      <c r="A128" s="121"/>
      <c r="B128" s="168" t="s">
        <v>236</v>
      </c>
      <c r="C128" s="168"/>
      <c r="D128" s="168"/>
      <c r="E128" s="168"/>
      <c r="F128" s="168"/>
      <c r="G128" s="168"/>
      <c r="H128" s="168"/>
      <c r="I128" s="168"/>
      <c r="J128" s="24"/>
      <c r="K128" s="24"/>
      <c r="L128" s="24"/>
      <c r="M128" s="4"/>
    </row>
    <row r="129" spans="1:13" s="163" customFormat="1" ht="15">
      <c r="A129" s="121"/>
      <c r="B129" s="162"/>
      <c r="C129" s="162"/>
      <c r="D129" s="162"/>
      <c r="E129" s="162"/>
      <c r="F129" s="162"/>
      <c r="G129" s="162"/>
      <c r="H129" s="162"/>
      <c r="I129" s="162"/>
      <c r="J129" s="24"/>
      <c r="K129" s="24"/>
      <c r="L129" s="24"/>
      <c r="M129" s="4"/>
    </row>
    <row r="130" spans="1:13" s="163" customFormat="1" ht="15">
      <c r="A130" s="121"/>
      <c r="B130" s="168" t="s">
        <v>237</v>
      </c>
      <c r="C130" s="168"/>
      <c r="D130" s="168"/>
      <c r="E130" s="168"/>
      <c r="F130" s="168"/>
      <c r="G130" s="168"/>
      <c r="H130" s="168"/>
      <c r="I130" s="168"/>
      <c r="J130" s="24"/>
      <c r="K130" s="24"/>
      <c r="L130" s="24"/>
      <c r="M130" s="4"/>
    </row>
    <row r="131" spans="1:13" s="163" customFormat="1" ht="15">
      <c r="A131" s="121"/>
      <c r="B131" s="168"/>
      <c r="C131" s="168"/>
      <c r="D131" s="168"/>
      <c r="E131" s="168"/>
      <c r="F131" s="168"/>
      <c r="G131" s="168"/>
      <c r="H131" s="168"/>
      <c r="I131" s="168"/>
      <c r="J131" s="24"/>
      <c r="K131" s="24"/>
      <c r="L131" s="24"/>
      <c r="M131" s="4"/>
    </row>
    <row r="132" spans="1:13" s="163" customFormat="1" ht="15">
      <c r="A132" s="121"/>
      <c r="B132" s="170" t="s">
        <v>238</v>
      </c>
      <c r="C132" s="170"/>
      <c r="D132" s="170"/>
      <c r="E132" s="170"/>
      <c r="F132" s="170"/>
      <c r="G132" s="170"/>
      <c r="H132" s="170"/>
      <c r="I132" s="170"/>
      <c r="J132" s="24"/>
      <c r="K132" s="24"/>
      <c r="L132" s="24"/>
      <c r="M132" s="4"/>
    </row>
    <row r="133" spans="1:13" s="163" customFormat="1" ht="15">
      <c r="A133" s="121"/>
      <c r="B133" s="170"/>
      <c r="C133" s="170"/>
      <c r="D133" s="170"/>
      <c r="E133" s="170"/>
      <c r="F133" s="170"/>
      <c r="G133" s="170"/>
      <c r="H133" s="170"/>
      <c r="I133" s="170"/>
      <c r="J133" s="24"/>
      <c r="K133" s="24"/>
      <c r="L133" s="24"/>
      <c r="M133" s="4"/>
    </row>
    <row r="134" spans="1:13" s="163" customFormat="1" ht="15">
      <c r="A134" s="121"/>
      <c r="B134" s="170" t="s">
        <v>239</v>
      </c>
      <c r="C134" s="168"/>
      <c r="D134" s="168"/>
      <c r="E134" s="168"/>
      <c r="F134" s="168"/>
      <c r="G134" s="168"/>
      <c r="H134" s="168"/>
      <c r="I134" s="168"/>
      <c r="J134" s="24"/>
      <c r="K134" s="24"/>
      <c r="L134" s="24"/>
      <c r="M134" s="4"/>
    </row>
    <row r="135" spans="1:13" s="163" customFormat="1" ht="15">
      <c r="A135" s="121"/>
      <c r="B135" s="125"/>
      <c r="C135" s="125"/>
      <c r="D135" s="125"/>
      <c r="E135" s="125"/>
      <c r="F135" s="125"/>
      <c r="G135" s="125"/>
      <c r="H135" s="125"/>
      <c r="I135" s="125"/>
      <c r="J135" s="24"/>
      <c r="K135" s="24"/>
      <c r="L135" s="24"/>
      <c r="M135" s="4"/>
    </row>
    <row r="136" spans="1:13" s="163" customFormat="1" ht="15">
      <c r="A136" s="121"/>
      <c r="B136" s="168" t="s">
        <v>240</v>
      </c>
      <c r="C136" s="168"/>
      <c r="D136" s="168"/>
      <c r="E136" s="168"/>
      <c r="F136" s="168"/>
      <c r="G136" s="168"/>
      <c r="H136" s="168"/>
      <c r="I136" s="168"/>
      <c r="J136" s="24"/>
      <c r="K136" s="24"/>
      <c r="L136" s="24"/>
      <c r="M136" s="4"/>
    </row>
    <row r="137" spans="1:13" s="163" customFormat="1" ht="15">
      <c r="A137" s="121"/>
      <c r="B137" s="168"/>
      <c r="C137" s="168"/>
      <c r="D137" s="168"/>
      <c r="E137" s="168"/>
      <c r="F137" s="168"/>
      <c r="G137" s="168"/>
      <c r="H137" s="168"/>
      <c r="I137" s="168"/>
      <c r="J137" s="24"/>
      <c r="K137" s="24"/>
      <c r="L137" s="24"/>
      <c r="M137" s="4"/>
    </row>
    <row r="138" spans="1:13" s="163" customFormat="1" ht="15">
      <c r="A138" s="121"/>
      <c r="B138" s="168"/>
      <c r="C138" s="168"/>
      <c r="D138" s="168"/>
      <c r="E138" s="168"/>
      <c r="F138" s="168"/>
      <c r="G138" s="168"/>
      <c r="H138" s="168"/>
      <c r="I138" s="168"/>
      <c r="J138" s="24"/>
      <c r="K138" s="24"/>
      <c r="L138" s="24"/>
      <c r="M138" s="4"/>
    </row>
    <row r="139" spans="1:13" ht="15">
      <c r="A139" s="121"/>
      <c r="B139" s="125"/>
      <c r="C139" s="125"/>
      <c r="D139" s="125"/>
      <c r="E139" s="125"/>
      <c r="F139" s="125"/>
      <c r="G139" s="125"/>
      <c r="H139" s="125"/>
      <c r="I139" s="125"/>
      <c r="J139" s="24"/>
      <c r="K139" s="24"/>
      <c r="L139" s="24"/>
      <c r="M139" s="4"/>
    </row>
    <row r="140" spans="1:13" ht="15">
      <c r="A140" s="118" t="s">
        <v>123</v>
      </c>
      <c r="B140" s="151" t="s">
        <v>124</v>
      </c>
      <c r="C140" s="152"/>
      <c r="D140" s="152"/>
      <c r="E140" s="152"/>
      <c r="F140" s="152"/>
      <c r="G140" s="152"/>
      <c r="H140" s="152"/>
      <c r="I140" s="152"/>
      <c r="J140" s="25"/>
      <c r="K140" s="25"/>
      <c r="L140" s="25"/>
      <c r="M140" s="4"/>
    </row>
    <row r="141" spans="1:13" ht="15">
      <c r="A141" s="118"/>
      <c r="B141" s="175" t="s">
        <v>209</v>
      </c>
      <c r="C141" s="167"/>
      <c r="D141" s="167"/>
      <c r="E141" s="167"/>
      <c r="F141" s="167"/>
      <c r="G141" s="167"/>
      <c r="H141" s="167"/>
      <c r="I141" s="167"/>
      <c r="J141" s="4"/>
      <c r="K141" s="4"/>
      <c r="L141" s="4"/>
      <c r="M141" s="4"/>
    </row>
    <row r="142" spans="1:13" ht="15">
      <c r="A142" s="118"/>
      <c r="B142" s="167"/>
      <c r="C142" s="167"/>
      <c r="D142" s="167"/>
      <c r="E142" s="167"/>
      <c r="F142" s="167"/>
      <c r="G142" s="167"/>
      <c r="H142" s="167"/>
      <c r="I142" s="167"/>
      <c r="J142" s="4"/>
      <c r="K142" s="4"/>
      <c r="L142" s="4"/>
      <c r="M142" s="4"/>
    </row>
    <row r="143" spans="1:13" ht="15">
      <c r="A143" s="118"/>
      <c r="B143" s="167"/>
      <c r="C143" s="167"/>
      <c r="D143" s="167"/>
      <c r="E143" s="167"/>
      <c r="F143" s="167"/>
      <c r="G143" s="167"/>
      <c r="H143" s="167"/>
      <c r="I143" s="167"/>
      <c r="J143" s="4"/>
      <c r="K143" s="4"/>
      <c r="L143" s="4"/>
      <c r="M143" s="4"/>
    </row>
    <row r="144" spans="1:13" ht="15">
      <c r="A144" s="118"/>
      <c r="B144" s="126"/>
      <c r="C144" s="126"/>
      <c r="D144" s="126"/>
      <c r="E144" s="126"/>
      <c r="F144" s="126"/>
      <c r="G144" s="126"/>
      <c r="H144" s="126"/>
      <c r="I144" s="126"/>
      <c r="J144" s="17"/>
      <c r="K144" s="17"/>
      <c r="L144" s="17"/>
      <c r="M144" s="4"/>
    </row>
    <row r="145" spans="1:13" ht="15">
      <c r="A145" s="118" t="s">
        <v>125</v>
      </c>
      <c r="B145" s="151" t="s">
        <v>126</v>
      </c>
      <c r="C145" s="152"/>
      <c r="D145" s="152"/>
      <c r="E145" s="152"/>
      <c r="F145" s="152"/>
      <c r="G145" s="152"/>
      <c r="H145" s="152"/>
      <c r="I145" s="152"/>
      <c r="J145" s="25"/>
      <c r="K145" s="25"/>
      <c r="L145" s="25"/>
      <c r="M145" s="4"/>
    </row>
    <row r="146" spans="1:13" ht="15">
      <c r="A146" s="121"/>
      <c r="B146" s="171" t="s">
        <v>138</v>
      </c>
      <c r="C146" s="171"/>
      <c r="D146" s="171"/>
      <c r="E146" s="171"/>
      <c r="F146" s="171"/>
      <c r="G146" s="171"/>
      <c r="H146" s="171"/>
      <c r="I146" s="171"/>
      <c r="J146" s="25"/>
      <c r="K146" s="25"/>
      <c r="L146" s="25"/>
      <c r="M146" s="4"/>
    </row>
    <row r="147" spans="1:13" ht="15">
      <c r="A147" s="121"/>
      <c r="B147" s="171"/>
      <c r="C147" s="171"/>
      <c r="D147" s="171"/>
      <c r="E147" s="171"/>
      <c r="F147" s="171"/>
      <c r="G147" s="171"/>
      <c r="H147" s="171"/>
      <c r="I147" s="171"/>
      <c r="J147" s="25"/>
      <c r="K147" s="25"/>
      <c r="L147" s="25"/>
      <c r="M147" s="4"/>
    </row>
    <row r="148" spans="1:13" ht="15">
      <c r="A148" s="121"/>
      <c r="B148" s="167"/>
      <c r="C148" s="167"/>
      <c r="D148" s="167"/>
      <c r="E148" s="167"/>
      <c r="F148" s="167"/>
      <c r="G148" s="167"/>
      <c r="H148" s="167"/>
      <c r="I148" s="167"/>
      <c r="J148" s="25"/>
      <c r="K148" s="25"/>
      <c r="L148" s="25"/>
      <c r="M148" s="4"/>
    </row>
    <row r="149" spans="1:13" ht="15">
      <c r="A149" s="121"/>
      <c r="B149" s="74"/>
      <c r="C149" s="74"/>
      <c r="D149" s="74"/>
      <c r="E149" s="74"/>
      <c r="F149" s="74"/>
      <c r="G149" s="74"/>
      <c r="H149" s="74"/>
      <c r="I149" s="74"/>
      <c r="J149" s="25"/>
      <c r="K149" s="25"/>
      <c r="L149" s="25"/>
      <c r="M149" s="4"/>
    </row>
    <row r="150" spans="1:13" ht="15">
      <c r="A150" s="118" t="s">
        <v>127</v>
      </c>
      <c r="B150" s="151" t="s">
        <v>128</v>
      </c>
      <c r="C150" s="152"/>
      <c r="D150" s="152"/>
      <c r="E150" s="152"/>
      <c r="F150" s="152"/>
      <c r="G150" s="152"/>
      <c r="H150" s="152"/>
      <c r="I150" s="152"/>
      <c r="J150" s="25"/>
      <c r="K150" s="25"/>
      <c r="L150" s="25"/>
      <c r="M150" s="4"/>
    </row>
    <row r="151" spans="1:13" ht="15">
      <c r="A151" s="118"/>
      <c r="B151" s="171" t="s">
        <v>129</v>
      </c>
      <c r="C151" s="171"/>
      <c r="D151" s="171"/>
      <c r="E151" s="171"/>
      <c r="F151" s="171"/>
      <c r="G151" s="171"/>
      <c r="H151" s="171"/>
      <c r="I151" s="171"/>
      <c r="J151" s="25"/>
      <c r="K151" s="25"/>
      <c r="L151" s="25"/>
      <c r="M151" s="4"/>
    </row>
    <row r="152" spans="1:13" ht="15">
      <c r="A152" s="118"/>
      <c r="B152" s="171"/>
      <c r="C152" s="171"/>
      <c r="D152" s="171"/>
      <c r="E152" s="171"/>
      <c r="F152" s="171"/>
      <c r="G152" s="171"/>
      <c r="H152" s="171"/>
      <c r="I152" s="171"/>
      <c r="J152" s="25"/>
      <c r="K152" s="25"/>
      <c r="L152" s="25"/>
      <c r="M152" s="4"/>
    </row>
    <row r="153" spans="1:13" ht="15">
      <c r="A153" s="118"/>
      <c r="B153" s="152"/>
      <c r="C153" s="152"/>
      <c r="D153" s="152"/>
      <c r="E153" s="152"/>
      <c r="F153" s="152"/>
      <c r="G153" s="152"/>
      <c r="H153" s="152"/>
      <c r="I153" s="127" t="s">
        <v>140</v>
      </c>
      <c r="J153" s="25"/>
      <c r="K153" s="25"/>
      <c r="L153" s="25"/>
      <c r="M153" s="4"/>
    </row>
    <row r="154" spans="1:13" ht="15">
      <c r="A154" s="121"/>
      <c r="B154" s="125"/>
      <c r="C154" s="125"/>
      <c r="D154" s="125"/>
      <c r="E154" s="125"/>
      <c r="F154" s="125"/>
      <c r="G154" s="125"/>
      <c r="H154" s="125"/>
      <c r="I154" s="127"/>
      <c r="J154" s="25"/>
      <c r="K154" s="25"/>
      <c r="L154" s="25"/>
      <c r="M154" s="4"/>
    </row>
    <row r="155" spans="1:13" ht="15">
      <c r="A155" s="37" t="s">
        <v>0</v>
      </c>
      <c r="B155" s="37"/>
      <c r="C155" s="37"/>
      <c r="D155" s="37"/>
      <c r="E155" s="37"/>
      <c r="F155" s="37"/>
      <c r="G155" s="41"/>
      <c r="H155" s="41"/>
      <c r="I155" s="41"/>
      <c r="J155" s="25"/>
      <c r="K155" s="25"/>
      <c r="L155" s="25"/>
      <c r="M155" s="4"/>
    </row>
    <row r="156" spans="1:13" ht="15">
      <c r="A156" s="39" t="s">
        <v>1</v>
      </c>
      <c r="B156" s="39"/>
      <c r="C156" s="39"/>
      <c r="D156" s="39"/>
      <c r="E156" s="39"/>
      <c r="F156" s="39"/>
      <c r="G156" s="41"/>
      <c r="H156" s="41"/>
      <c r="I156" s="41"/>
      <c r="J156" s="25"/>
      <c r="K156" s="25"/>
      <c r="L156" s="25"/>
      <c r="M156" s="4"/>
    </row>
    <row r="157" spans="1:13" ht="15">
      <c r="A157" s="115"/>
      <c r="B157" s="115"/>
      <c r="C157" s="115"/>
      <c r="D157" s="115"/>
      <c r="E157" s="115"/>
      <c r="F157" s="115"/>
      <c r="G157" s="41"/>
      <c r="H157" s="41"/>
      <c r="I157" s="41"/>
      <c r="J157" s="25"/>
      <c r="K157" s="25"/>
      <c r="L157" s="25"/>
      <c r="M157" s="4"/>
    </row>
    <row r="158" spans="1:13" ht="15">
      <c r="A158" s="169" t="s">
        <v>134</v>
      </c>
      <c r="B158" s="167"/>
      <c r="C158" s="167"/>
      <c r="D158" s="167"/>
      <c r="E158" s="167"/>
      <c r="F158" s="167"/>
      <c r="G158" s="167"/>
      <c r="H158" s="167"/>
      <c r="I158" s="167"/>
      <c r="J158" s="25"/>
      <c r="K158" s="25"/>
      <c r="L158" s="25"/>
      <c r="M158" s="4"/>
    </row>
    <row r="159" spans="1:13" ht="15">
      <c r="A159" s="167"/>
      <c r="B159" s="167"/>
      <c r="C159" s="167"/>
      <c r="D159" s="167"/>
      <c r="E159" s="167"/>
      <c r="F159" s="167"/>
      <c r="G159" s="167"/>
      <c r="H159" s="167"/>
      <c r="I159" s="167"/>
      <c r="J159" s="25"/>
      <c r="K159" s="25"/>
      <c r="L159" s="25"/>
      <c r="M159" s="4"/>
    </row>
    <row r="160" spans="1:13" ht="15">
      <c r="A160" s="118"/>
      <c r="B160" s="152"/>
      <c r="C160" s="152"/>
      <c r="D160" s="152"/>
      <c r="E160" s="152"/>
      <c r="F160" s="152"/>
      <c r="G160" s="152"/>
      <c r="H160" s="152"/>
      <c r="I160" s="152"/>
      <c r="J160" s="25"/>
      <c r="K160" s="25"/>
      <c r="L160" s="25"/>
      <c r="M160" s="4"/>
    </row>
    <row r="161" spans="1:13" ht="15">
      <c r="A161" s="118" t="s">
        <v>130</v>
      </c>
      <c r="B161" s="151" t="s">
        <v>131</v>
      </c>
      <c r="C161" s="152"/>
      <c r="D161" s="152"/>
      <c r="E161" s="152"/>
      <c r="F161" s="152"/>
      <c r="G161" s="152"/>
      <c r="H161" s="152"/>
      <c r="I161" s="152"/>
      <c r="J161" s="25"/>
      <c r="K161" s="25"/>
      <c r="L161" s="25"/>
      <c r="M161" s="4"/>
    </row>
    <row r="162" spans="1:13" ht="15">
      <c r="A162" s="118"/>
      <c r="B162" s="171" t="s">
        <v>139</v>
      </c>
      <c r="C162" s="171"/>
      <c r="D162" s="171"/>
      <c r="E162" s="171"/>
      <c r="F162" s="171"/>
      <c r="G162" s="171"/>
      <c r="H162" s="171"/>
      <c r="I162" s="171"/>
      <c r="J162" s="25"/>
      <c r="K162" s="25"/>
      <c r="L162" s="25"/>
      <c r="M162" s="4"/>
    </row>
    <row r="163" spans="1:13" ht="15">
      <c r="A163" s="118"/>
      <c r="B163" s="171"/>
      <c r="C163" s="171"/>
      <c r="D163" s="171"/>
      <c r="E163" s="171"/>
      <c r="F163" s="171"/>
      <c r="G163" s="171"/>
      <c r="H163" s="171"/>
      <c r="I163" s="171"/>
      <c r="J163" s="25"/>
      <c r="K163" s="25"/>
      <c r="L163" s="25"/>
      <c r="M163" s="4"/>
    </row>
    <row r="164" spans="1:13" ht="15">
      <c r="A164" s="118"/>
      <c r="B164" s="167"/>
      <c r="C164" s="167"/>
      <c r="D164" s="167"/>
      <c r="E164" s="167"/>
      <c r="F164" s="167"/>
      <c r="G164" s="167"/>
      <c r="H164" s="167"/>
      <c r="I164" s="167"/>
      <c r="J164" s="25"/>
      <c r="K164" s="25"/>
      <c r="L164" s="25"/>
      <c r="M164" s="4"/>
    </row>
    <row r="165" spans="1:13" ht="15">
      <c r="A165" s="118"/>
      <c r="B165" s="126"/>
      <c r="C165" s="126"/>
      <c r="D165" s="126"/>
      <c r="E165" s="126"/>
      <c r="F165" s="126"/>
      <c r="G165" s="126"/>
      <c r="H165" s="126"/>
      <c r="I165" s="126"/>
      <c r="J165" s="17"/>
      <c r="K165" s="17"/>
      <c r="L165" s="17"/>
      <c r="M165" s="4"/>
    </row>
    <row r="166" spans="1:13" ht="15">
      <c r="A166" s="118" t="s">
        <v>132</v>
      </c>
      <c r="B166" s="151" t="s">
        <v>133</v>
      </c>
      <c r="C166" s="152"/>
      <c r="D166" s="152"/>
      <c r="E166" s="152"/>
      <c r="F166" s="152"/>
      <c r="G166" s="41"/>
      <c r="H166" s="152"/>
      <c r="I166" s="153" t="s">
        <v>27</v>
      </c>
      <c r="J166" s="25"/>
      <c r="K166" s="25"/>
      <c r="M166" s="4"/>
    </row>
    <row r="167" spans="1:13" ht="15">
      <c r="A167" s="121"/>
      <c r="B167" s="41" t="s">
        <v>11</v>
      </c>
      <c r="C167" s="152"/>
      <c r="D167" s="152"/>
      <c r="E167" s="152"/>
      <c r="F167" s="152"/>
      <c r="G167" s="41"/>
      <c r="H167" s="152"/>
      <c r="I167" s="102">
        <f>'Balance sheet'!G18</f>
        <v>4608</v>
      </c>
      <c r="J167" s="4"/>
      <c r="K167" s="25"/>
      <c r="M167" s="4"/>
    </row>
    <row r="168" spans="1:13" ht="15">
      <c r="A168" s="121"/>
      <c r="B168" s="41" t="s">
        <v>12</v>
      </c>
      <c r="C168" s="152"/>
      <c r="D168" s="152"/>
      <c r="E168" s="152"/>
      <c r="F168" s="152"/>
      <c r="G168" s="41"/>
      <c r="H168" s="152"/>
      <c r="I168" s="68">
        <f>'Balance sheet'!G19</f>
        <v>1428</v>
      </c>
      <c r="J168" s="4"/>
      <c r="K168" s="25"/>
      <c r="M168" s="4"/>
    </row>
    <row r="169" spans="1:13" ht="15.75" thickBot="1">
      <c r="A169" s="120"/>
      <c r="B169" s="152"/>
      <c r="C169" s="152"/>
      <c r="D169" s="152"/>
      <c r="E169" s="152"/>
      <c r="F169" s="152"/>
      <c r="G169" s="41"/>
      <c r="H169" s="152"/>
      <c r="I169" s="154">
        <f>SUM(I167:I168)</f>
        <v>6036</v>
      </c>
      <c r="J169" s="4"/>
      <c r="K169" s="25"/>
      <c r="M169" s="4"/>
    </row>
    <row r="170" spans="1:13" ht="15">
      <c r="A170" s="120"/>
      <c r="B170" s="152"/>
      <c r="C170" s="152"/>
      <c r="D170" s="152"/>
      <c r="E170" s="152"/>
      <c r="F170" s="152"/>
      <c r="G170" s="152"/>
      <c r="H170" s="152"/>
      <c r="I170" s="152"/>
      <c r="J170" s="25"/>
      <c r="K170" s="25"/>
      <c r="L170" s="25"/>
      <c r="M170" s="4"/>
    </row>
    <row r="171" spans="1:13" ht="15">
      <c r="A171" s="41"/>
      <c r="B171" s="115"/>
      <c r="C171" s="115"/>
      <c r="D171" s="115"/>
      <c r="E171" s="115"/>
      <c r="F171" s="115"/>
      <c r="G171" s="115"/>
      <c r="H171" s="115"/>
      <c r="I171" s="115"/>
      <c r="J171" s="15"/>
      <c r="K171" s="15"/>
      <c r="L171" s="15"/>
      <c r="M171" s="15"/>
    </row>
    <row r="172" spans="1:13" ht="15">
      <c r="A172" s="41"/>
      <c r="B172" s="115"/>
      <c r="C172" s="115"/>
      <c r="D172" s="115"/>
      <c r="E172" s="115"/>
      <c r="F172" s="115"/>
      <c r="G172" s="115"/>
      <c r="H172" s="115"/>
      <c r="I172" s="115"/>
      <c r="J172" s="15"/>
      <c r="K172" s="15"/>
      <c r="L172" s="15"/>
      <c r="M172" s="15"/>
    </row>
    <row r="173" spans="1:13" ht="15">
      <c r="A173" s="41"/>
      <c r="B173" s="115"/>
      <c r="C173" s="115"/>
      <c r="D173" s="115"/>
      <c r="E173" s="115"/>
      <c r="F173" s="115"/>
      <c r="G173" s="115"/>
      <c r="H173" s="115"/>
      <c r="I173" s="115"/>
      <c r="J173" s="15"/>
      <c r="K173" s="15"/>
      <c r="L173" s="15"/>
      <c r="M173" s="15"/>
    </row>
    <row r="174" spans="1:13" ht="15">
      <c r="A174" s="41"/>
      <c r="B174" s="115"/>
      <c r="C174" s="115"/>
      <c r="D174" s="115"/>
      <c r="E174" s="115"/>
      <c r="F174" s="115"/>
      <c r="G174" s="115"/>
      <c r="H174" s="115"/>
      <c r="I174" s="115"/>
      <c r="J174" s="15"/>
      <c r="K174" s="15"/>
      <c r="L174" s="15"/>
      <c r="M174" s="15"/>
    </row>
    <row r="175" spans="1:13" ht="15">
      <c r="A175" s="41"/>
      <c r="B175" s="115"/>
      <c r="C175" s="115"/>
      <c r="D175" s="115"/>
      <c r="E175" s="115"/>
      <c r="F175" s="115"/>
      <c r="G175" s="115"/>
      <c r="H175" s="115"/>
      <c r="I175" s="115"/>
      <c r="J175" s="15"/>
      <c r="K175" s="15"/>
      <c r="L175" s="15"/>
      <c r="M175" s="15"/>
    </row>
    <row r="176" spans="1:13" ht="15">
      <c r="A176" s="41"/>
      <c r="B176" s="115"/>
      <c r="C176" s="115"/>
      <c r="D176" s="115"/>
      <c r="E176" s="115"/>
      <c r="F176" s="115"/>
      <c r="G176" s="115"/>
      <c r="H176" s="115"/>
      <c r="I176" s="115"/>
      <c r="J176" s="15"/>
      <c r="K176" s="15"/>
      <c r="L176" s="15"/>
      <c r="M176" s="15"/>
    </row>
    <row r="177" spans="1:13" ht="15">
      <c r="A177" s="41"/>
      <c r="B177" s="115"/>
      <c r="C177" s="115"/>
      <c r="D177" s="115"/>
      <c r="E177" s="115"/>
      <c r="F177" s="115"/>
      <c r="G177" s="115"/>
      <c r="H177" s="115"/>
      <c r="I177" s="41"/>
      <c r="J177" s="15"/>
      <c r="K177" s="15"/>
      <c r="L177" s="15"/>
      <c r="M177" s="15"/>
    </row>
    <row r="178" spans="1:9" ht="15">
      <c r="A178" s="41"/>
      <c r="B178" s="41"/>
      <c r="C178" s="41"/>
      <c r="D178" s="41"/>
      <c r="E178" s="41"/>
      <c r="F178" s="41"/>
      <c r="G178" s="41"/>
      <c r="H178" s="41"/>
      <c r="I178" s="41"/>
    </row>
    <row r="179" spans="1:9" ht="15">
      <c r="A179" s="41"/>
      <c r="B179" s="41"/>
      <c r="C179" s="41"/>
      <c r="D179" s="41"/>
      <c r="E179" s="41"/>
      <c r="F179" s="41"/>
      <c r="G179" s="41"/>
      <c r="H179" s="41"/>
      <c r="I179" s="41"/>
    </row>
    <row r="180" spans="1:9" ht="15">
      <c r="A180" s="41"/>
      <c r="B180" s="41"/>
      <c r="C180" s="41"/>
      <c r="D180" s="41"/>
      <c r="E180" s="41"/>
      <c r="F180" s="41"/>
      <c r="G180" s="41"/>
      <c r="H180" s="41"/>
      <c r="I180" s="41"/>
    </row>
    <row r="181" spans="1:9" ht="15">
      <c r="A181" s="41"/>
      <c r="B181" s="41"/>
      <c r="C181" s="41"/>
      <c r="D181" s="41"/>
      <c r="E181" s="41"/>
      <c r="F181" s="41"/>
      <c r="G181" s="41"/>
      <c r="H181" s="41"/>
      <c r="I181" s="41"/>
    </row>
    <row r="182" spans="1:9" ht="15">
      <c r="A182" s="41"/>
      <c r="B182" s="41"/>
      <c r="C182" s="41"/>
      <c r="D182" s="41"/>
      <c r="E182" s="41"/>
      <c r="F182" s="41"/>
      <c r="G182" s="41"/>
      <c r="H182" s="41"/>
      <c r="I182" s="41"/>
    </row>
    <row r="183" spans="1:9" ht="15">
      <c r="A183" s="41"/>
      <c r="B183" s="41"/>
      <c r="C183" s="41"/>
      <c r="D183" s="41"/>
      <c r="E183" s="41"/>
      <c r="F183" s="41"/>
      <c r="G183" s="41"/>
      <c r="H183" s="41"/>
      <c r="I183" s="41"/>
    </row>
    <row r="184" spans="1:9" ht="15">
      <c r="A184" s="41"/>
      <c r="B184" s="41"/>
      <c r="C184" s="41"/>
      <c r="D184" s="41"/>
      <c r="E184" s="41"/>
      <c r="F184" s="41"/>
      <c r="G184" s="41"/>
      <c r="H184" s="41"/>
      <c r="I184" s="41"/>
    </row>
    <row r="185" spans="1:9" ht="15">
      <c r="A185" s="41"/>
      <c r="B185" s="41"/>
      <c r="C185" s="41"/>
      <c r="D185" s="41"/>
      <c r="E185" s="41"/>
      <c r="F185" s="41"/>
      <c r="G185" s="41"/>
      <c r="H185" s="41"/>
      <c r="I185" s="41"/>
    </row>
    <row r="186" spans="1:9" ht="15">
      <c r="A186" s="41"/>
      <c r="B186" s="41"/>
      <c r="C186" s="41"/>
      <c r="D186" s="41"/>
      <c r="E186" s="41"/>
      <c r="F186" s="41"/>
      <c r="G186" s="41"/>
      <c r="H186" s="41"/>
      <c r="I186" s="41"/>
    </row>
    <row r="187" spans="1:9" ht="15">
      <c r="A187" s="41"/>
      <c r="B187" s="41"/>
      <c r="C187" s="41"/>
      <c r="D187" s="41"/>
      <c r="E187" s="41"/>
      <c r="F187" s="41"/>
      <c r="G187" s="41"/>
      <c r="H187" s="41"/>
      <c r="I187" s="41"/>
    </row>
    <row r="188" spans="1:9" ht="15">
      <c r="A188" s="41"/>
      <c r="B188" s="41"/>
      <c r="C188" s="41"/>
      <c r="D188" s="41"/>
      <c r="E188" s="41"/>
      <c r="F188" s="41"/>
      <c r="G188" s="41"/>
      <c r="H188" s="41"/>
      <c r="I188" s="41"/>
    </row>
    <row r="189" spans="1:9" ht="15">
      <c r="A189" s="41"/>
      <c r="B189" s="41"/>
      <c r="C189" s="41"/>
      <c r="D189" s="41"/>
      <c r="E189" s="41"/>
      <c r="F189" s="41"/>
      <c r="G189" s="41"/>
      <c r="H189" s="41"/>
      <c r="I189" s="41"/>
    </row>
    <row r="190" spans="1:9" ht="15">
      <c r="A190" s="41"/>
      <c r="B190" s="41"/>
      <c r="C190" s="41"/>
      <c r="D190" s="41"/>
      <c r="E190" s="41"/>
      <c r="F190" s="41"/>
      <c r="G190" s="41"/>
      <c r="H190" s="41"/>
      <c r="I190" s="41"/>
    </row>
    <row r="191" spans="1:9" ht="15">
      <c r="A191" s="41"/>
      <c r="B191" s="41"/>
      <c r="C191" s="41"/>
      <c r="D191" s="41"/>
      <c r="E191" s="41"/>
      <c r="F191" s="41"/>
      <c r="G191" s="41"/>
      <c r="H191" s="41"/>
      <c r="I191" s="41"/>
    </row>
    <row r="192" spans="1:9" ht="15">
      <c r="A192" s="41"/>
      <c r="B192" s="41"/>
      <c r="C192" s="41"/>
      <c r="D192" s="41"/>
      <c r="E192" s="41"/>
      <c r="F192" s="41"/>
      <c r="G192" s="41"/>
      <c r="H192" s="41"/>
      <c r="I192" s="41"/>
    </row>
    <row r="193" spans="1:9" ht="15">
      <c r="A193" s="41"/>
      <c r="B193" s="41"/>
      <c r="C193" s="41"/>
      <c r="D193" s="41"/>
      <c r="E193" s="41"/>
      <c r="F193" s="41"/>
      <c r="G193" s="41"/>
      <c r="H193" s="41"/>
      <c r="I193" s="41"/>
    </row>
    <row r="194" spans="1:9" ht="15">
      <c r="A194" s="41"/>
      <c r="B194" s="41"/>
      <c r="C194" s="41"/>
      <c r="D194" s="41"/>
      <c r="E194" s="41"/>
      <c r="F194" s="41"/>
      <c r="G194" s="41"/>
      <c r="H194" s="41"/>
      <c r="I194" s="41"/>
    </row>
    <row r="195" spans="1:9" ht="15">
      <c r="A195" s="41"/>
      <c r="B195" s="41"/>
      <c r="C195" s="41"/>
      <c r="D195" s="41"/>
      <c r="E195" s="41"/>
      <c r="F195" s="41"/>
      <c r="G195" s="41"/>
      <c r="H195" s="41"/>
      <c r="I195" s="41"/>
    </row>
    <row r="196" spans="1:9" ht="15">
      <c r="A196" s="41"/>
      <c r="B196" s="41"/>
      <c r="C196" s="41"/>
      <c r="D196" s="41"/>
      <c r="E196" s="41"/>
      <c r="F196" s="41"/>
      <c r="G196" s="41"/>
      <c r="H196" s="41"/>
      <c r="I196" s="41"/>
    </row>
    <row r="197" spans="1:9" ht="15">
      <c r="A197" s="41"/>
      <c r="B197" s="41"/>
      <c r="C197" s="41"/>
      <c r="D197" s="41"/>
      <c r="E197" s="41"/>
      <c r="F197" s="41"/>
      <c r="G197" s="41"/>
      <c r="H197" s="41"/>
      <c r="I197" s="41"/>
    </row>
    <row r="198" spans="1:9" ht="15">
      <c r="A198" s="41"/>
      <c r="B198" s="41"/>
      <c r="C198" s="41"/>
      <c r="D198" s="41"/>
      <c r="E198" s="41"/>
      <c r="F198" s="41"/>
      <c r="G198" s="41"/>
      <c r="H198" s="41"/>
      <c r="I198" s="41"/>
    </row>
    <row r="199" spans="1:9" ht="15">
      <c r="A199" s="41"/>
      <c r="B199" s="41"/>
      <c r="C199" s="41"/>
      <c r="D199" s="41"/>
      <c r="E199" s="41"/>
      <c r="F199" s="41"/>
      <c r="G199" s="41"/>
      <c r="H199" s="41"/>
      <c r="I199" s="41"/>
    </row>
    <row r="200" spans="1:9" ht="15">
      <c r="A200" s="41"/>
      <c r="B200" s="41"/>
      <c r="C200" s="41"/>
      <c r="D200" s="41"/>
      <c r="E200" s="41"/>
      <c r="F200" s="41"/>
      <c r="G200" s="41"/>
      <c r="H200" s="41"/>
      <c r="I200" s="41"/>
    </row>
    <row r="201" spans="1:9" ht="15">
      <c r="A201" s="41"/>
      <c r="B201" s="41"/>
      <c r="C201" s="41"/>
      <c r="D201" s="41"/>
      <c r="E201" s="41"/>
      <c r="F201" s="41"/>
      <c r="G201" s="41"/>
      <c r="H201" s="41"/>
      <c r="I201" s="41"/>
    </row>
    <row r="202" spans="1:9" ht="15">
      <c r="A202" s="41"/>
      <c r="B202" s="41"/>
      <c r="C202" s="41"/>
      <c r="D202" s="41"/>
      <c r="E202" s="41"/>
      <c r="F202" s="41"/>
      <c r="G202" s="41"/>
      <c r="H202" s="41"/>
      <c r="I202" s="41"/>
    </row>
    <row r="203" spans="1:9" ht="15">
      <c r="A203" s="41"/>
      <c r="B203" s="41"/>
      <c r="C203" s="41"/>
      <c r="D203" s="41"/>
      <c r="E203" s="41"/>
      <c r="F203" s="41"/>
      <c r="G203" s="41"/>
      <c r="H203" s="41"/>
      <c r="I203" s="41"/>
    </row>
    <row r="204" spans="1:9" ht="15">
      <c r="A204" s="41"/>
      <c r="B204" s="41"/>
      <c r="C204" s="41"/>
      <c r="D204" s="41"/>
      <c r="E204" s="41"/>
      <c r="F204" s="41"/>
      <c r="G204" s="41"/>
      <c r="H204" s="41"/>
      <c r="I204" s="127" t="s">
        <v>181</v>
      </c>
    </row>
  </sheetData>
  <mergeCells count="38">
    <mergeCell ref="A5:I6"/>
    <mergeCell ref="B32:I33"/>
    <mergeCell ref="B36:I37"/>
    <mergeCell ref="B40:I41"/>
    <mergeCell ref="B22:I23"/>
    <mergeCell ref="B25:I26"/>
    <mergeCell ref="B11:I12"/>
    <mergeCell ref="B14:I16"/>
    <mergeCell ref="B18:I20"/>
    <mergeCell ref="B45:I47"/>
    <mergeCell ref="A56:I57"/>
    <mergeCell ref="B63:I64"/>
    <mergeCell ref="B65:I66"/>
    <mergeCell ref="G68:I68"/>
    <mergeCell ref="A107:I108"/>
    <mergeCell ref="B81:I83"/>
    <mergeCell ref="B86:I88"/>
    <mergeCell ref="B90:I92"/>
    <mergeCell ref="B162:I164"/>
    <mergeCell ref="B77:I78"/>
    <mergeCell ref="G69:I69"/>
    <mergeCell ref="B146:I148"/>
    <mergeCell ref="B151:I152"/>
    <mergeCell ref="B141:I143"/>
    <mergeCell ref="B94:I97"/>
    <mergeCell ref="B98:I100"/>
    <mergeCell ref="B111:I114"/>
    <mergeCell ref="B117:I120"/>
    <mergeCell ref="B123:H123"/>
    <mergeCell ref="B124:I124"/>
    <mergeCell ref="B125:I126"/>
    <mergeCell ref="B127:I127"/>
    <mergeCell ref="B136:I138"/>
    <mergeCell ref="A158:I159"/>
    <mergeCell ref="B128:I128"/>
    <mergeCell ref="B130:I131"/>
    <mergeCell ref="B132:I133"/>
    <mergeCell ref="B134:I134"/>
  </mergeCells>
  <printOptions/>
  <pageMargins left="0.75" right="0.5" top="0.5" bottom="0.5"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N129"/>
  <sheetViews>
    <sheetView view="pageBreakPreview" zoomScale="60" workbookViewId="0" topLeftCell="A94">
      <selection activeCell="I102" sqref="I102"/>
    </sheetView>
  </sheetViews>
  <sheetFormatPr defaultColWidth="9.140625" defaultRowHeight="15"/>
  <cols>
    <col min="1" max="1" width="10.7109375" style="1" customWidth="1"/>
    <col min="2" max="2" width="28.7109375" style="1" customWidth="1"/>
    <col min="3" max="3" width="12.7109375" style="1" customWidth="1"/>
    <col min="4" max="4" width="0.85546875" style="1" customWidth="1"/>
    <col min="5" max="5" width="12.7109375" style="1" customWidth="1"/>
    <col min="6" max="6" width="0.85546875" style="1" customWidth="1"/>
    <col min="7" max="7" width="12.7109375" style="1" customWidth="1"/>
    <col min="8" max="8" width="0.85546875" style="1" customWidth="1"/>
    <col min="9" max="9" width="12.7109375" style="1" customWidth="1"/>
    <col min="10" max="16384" width="9.140625" style="1" customWidth="1"/>
  </cols>
  <sheetData>
    <row r="1" spans="1:9" ht="15">
      <c r="A1" s="106"/>
      <c r="B1" s="106"/>
      <c r="C1" s="106"/>
      <c r="D1" s="106"/>
      <c r="E1" s="106"/>
      <c r="F1" s="106"/>
      <c r="G1" s="106"/>
      <c r="H1" s="106"/>
      <c r="I1" s="106"/>
    </row>
    <row r="2" spans="1:9" ht="15">
      <c r="A2" s="61" t="s">
        <v>0</v>
      </c>
      <c r="B2" s="61"/>
      <c r="C2" s="61"/>
      <c r="D2" s="61"/>
      <c r="E2" s="61"/>
      <c r="F2" s="61"/>
      <c r="G2" s="106"/>
      <c r="H2" s="106"/>
      <c r="I2" s="106"/>
    </row>
    <row r="3" spans="1:9" ht="15">
      <c r="A3" s="64" t="s">
        <v>1</v>
      </c>
      <c r="B3" s="64"/>
      <c r="C3" s="64"/>
      <c r="D3" s="64"/>
      <c r="E3" s="64"/>
      <c r="F3" s="64"/>
      <c r="G3" s="106"/>
      <c r="H3" s="106"/>
      <c r="I3" s="106"/>
    </row>
    <row r="4" spans="1:9" ht="15">
      <c r="A4" s="63"/>
      <c r="B4" s="63"/>
      <c r="C4" s="63"/>
      <c r="D4" s="63"/>
      <c r="E4" s="63"/>
      <c r="F4" s="63"/>
      <c r="G4" s="106"/>
      <c r="H4" s="106"/>
      <c r="I4" s="106"/>
    </row>
    <row r="5" spans="1:9" ht="15">
      <c r="A5" s="169" t="s">
        <v>134</v>
      </c>
      <c r="B5" s="175"/>
      <c r="C5" s="175"/>
      <c r="D5" s="175"/>
      <c r="E5" s="175"/>
      <c r="F5" s="175"/>
      <c r="G5" s="175"/>
      <c r="H5" s="175"/>
      <c r="I5" s="175"/>
    </row>
    <row r="6" spans="1:9" ht="15">
      <c r="A6" s="175"/>
      <c r="B6" s="175"/>
      <c r="C6" s="175"/>
      <c r="D6" s="175"/>
      <c r="E6" s="175"/>
      <c r="F6" s="175"/>
      <c r="G6" s="175"/>
      <c r="H6" s="175"/>
      <c r="I6" s="175"/>
    </row>
    <row r="7" spans="1:14" ht="15">
      <c r="A7" s="106"/>
      <c r="B7" s="155"/>
      <c r="C7" s="155"/>
      <c r="D7" s="155"/>
      <c r="E7" s="155"/>
      <c r="F7" s="155"/>
      <c r="G7" s="109"/>
      <c r="H7" s="155"/>
      <c r="I7" s="109"/>
      <c r="J7" s="4"/>
      <c r="K7" s="4"/>
      <c r="L7" s="4"/>
      <c r="M7" s="4"/>
      <c r="N7" s="4"/>
    </row>
    <row r="8" spans="1:14" ht="15">
      <c r="A8" s="118" t="s">
        <v>141</v>
      </c>
      <c r="B8" s="181" t="s">
        <v>180</v>
      </c>
      <c r="C8" s="167"/>
      <c r="D8" s="167"/>
      <c r="E8" s="167"/>
      <c r="F8" s="167"/>
      <c r="G8" s="167"/>
      <c r="H8" s="167"/>
      <c r="I8" s="167"/>
      <c r="J8" s="25"/>
      <c r="K8" s="25"/>
      <c r="L8" s="25"/>
      <c r="M8" s="4"/>
      <c r="N8" s="4"/>
    </row>
    <row r="9" spans="1:14" ht="15">
      <c r="A9" s="118"/>
      <c r="B9" s="167"/>
      <c r="C9" s="167"/>
      <c r="D9" s="167"/>
      <c r="E9" s="167"/>
      <c r="F9" s="167"/>
      <c r="G9" s="167"/>
      <c r="H9" s="167"/>
      <c r="I9" s="167"/>
      <c r="J9" s="25"/>
      <c r="K9" s="25"/>
      <c r="L9" s="25"/>
      <c r="M9" s="4"/>
      <c r="N9" s="4"/>
    </row>
    <row r="10" spans="1:14" ht="15">
      <c r="A10" s="121"/>
      <c r="B10" s="152"/>
      <c r="C10" s="152"/>
      <c r="D10" s="152"/>
      <c r="E10" s="152"/>
      <c r="F10" s="152"/>
      <c r="G10" s="152"/>
      <c r="H10" s="152"/>
      <c r="I10" s="152"/>
      <c r="J10" s="25"/>
      <c r="K10" s="25"/>
      <c r="L10" s="25"/>
      <c r="M10" s="4"/>
      <c r="N10" s="4"/>
    </row>
    <row r="11" spans="1:14" ht="15">
      <c r="A11" s="118" t="s">
        <v>142</v>
      </c>
      <c r="B11" s="151" t="s">
        <v>143</v>
      </c>
      <c r="C11" s="152"/>
      <c r="D11" s="152"/>
      <c r="E11" s="152"/>
      <c r="F11" s="152"/>
      <c r="G11" s="152"/>
      <c r="H11" s="152"/>
      <c r="I11" s="152"/>
      <c r="J11" s="25"/>
      <c r="K11" s="25"/>
      <c r="L11" s="25"/>
      <c r="M11" s="4"/>
      <c r="N11" s="4"/>
    </row>
    <row r="12" spans="1:14" ht="15">
      <c r="A12" s="118"/>
      <c r="B12" s="171" t="s">
        <v>211</v>
      </c>
      <c r="C12" s="171"/>
      <c r="D12" s="171"/>
      <c r="E12" s="171"/>
      <c r="F12" s="171"/>
      <c r="G12" s="171"/>
      <c r="H12" s="171"/>
      <c r="I12" s="171"/>
      <c r="J12" s="17"/>
      <c r="K12" s="17"/>
      <c r="L12" s="17"/>
      <c r="M12" s="4"/>
      <c r="N12" s="4"/>
    </row>
    <row r="13" spans="1:14" ht="15">
      <c r="A13" s="118"/>
      <c r="B13" s="171"/>
      <c r="C13" s="171"/>
      <c r="D13" s="171"/>
      <c r="E13" s="171"/>
      <c r="F13" s="171"/>
      <c r="G13" s="171"/>
      <c r="H13" s="171"/>
      <c r="I13" s="171"/>
      <c r="J13" s="17"/>
      <c r="K13" s="17"/>
      <c r="L13" s="17"/>
      <c r="M13" s="4"/>
      <c r="N13" s="4"/>
    </row>
    <row r="14" spans="1:14" ht="15">
      <c r="A14" s="118"/>
      <c r="B14" s="171"/>
      <c r="C14" s="171"/>
      <c r="D14" s="171"/>
      <c r="E14" s="171"/>
      <c r="F14" s="171"/>
      <c r="G14" s="171"/>
      <c r="H14" s="171"/>
      <c r="I14" s="171"/>
      <c r="J14" s="17"/>
      <c r="K14" s="17"/>
      <c r="L14" s="17"/>
      <c r="M14" s="4"/>
      <c r="N14" s="4"/>
    </row>
    <row r="15" spans="1:14" ht="15">
      <c r="A15" s="121"/>
      <c r="B15" s="156"/>
      <c r="C15" s="156"/>
      <c r="D15" s="156"/>
      <c r="E15" s="156"/>
      <c r="F15" s="156"/>
      <c r="G15" s="156"/>
      <c r="H15" s="156"/>
      <c r="I15" s="156"/>
      <c r="J15" s="30"/>
      <c r="K15" s="30"/>
      <c r="L15" s="30"/>
      <c r="M15" s="4"/>
      <c r="N15" s="4"/>
    </row>
    <row r="16" spans="1:14" ht="15">
      <c r="A16" s="118" t="s">
        <v>144</v>
      </c>
      <c r="B16" s="151" t="s">
        <v>145</v>
      </c>
      <c r="C16" s="152"/>
      <c r="D16" s="152"/>
      <c r="E16" s="152"/>
      <c r="F16" s="152"/>
      <c r="G16" s="152"/>
      <c r="H16" s="152"/>
      <c r="I16" s="152"/>
      <c r="J16" s="25"/>
      <c r="K16" s="25"/>
      <c r="L16" s="25"/>
      <c r="M16" s="4"/>
      <c r="N16" s="4"/>
    </row>
    <row r="17" spans="1:14" ht="15">
      <c r="A17" s="118"/>
      <c r="B17" s="171" t="s">
        <v>212</v>
      </c>
      <c r="C17" s="171"/>
      <c r="D17" s="171"/>
      <c r="E17" s="171"/>
      <c r="F17" s="171"/>
      <c r="G17" s="171"/>
      <c r="H17" s="171"/>
      <c r="I17" s="171"/>
      <c r="J17" s="17"/>
      <c r="K17" s="17"/>
      <c r="L17" s="17"/>
      <c r="M17" s="4"/>
      <c r="N17" s="4"/>
    </row>
    <row r="18" spans="1:14" ht="15">
      <c r="A18" s="118"/>
      <c r="B18" s="171"/>
      <c r="C18" s="171"/>
      <c r="D18" s="171"/>
      <c r="E18" s="171"/>
      <c r="F18" s="171"/>
      <c r="G18" s="171"/>
      <c r="H18" s="171"/>
      <c r="I18" s="171"/>
      <c r="J18" s="17"/>
      <c r="K18" s="17"/>
      <c r="L18" s="17"/>
      <c r="M18" s="4"/>
      <c r="N18" s="4"/>
    </row>
    <row r="19" spans="1:14" ht="15">
      <c r="A19" s="118"/>
      <c r="B19" s="157"/>
      <c r="C19" s="157"/>
      <c r="D19" s="157"/>
      <c r="E19" s="157"/>
      <c r="F19" s="157"/>
      <c r="G19" s="157"/>
      <c r="H19" s="157"/>
      <c r="I19" s="157"/>
      <c r="J19" s="31"/>
      <c r="K19" s="31"/>
      <c r="L19" s="31"/>
      <c r="M19" s="4"/>
      <c r="N19" s="4"/>
    </row>
    <row r="20" spans="1:14" ht="15">
      <c r="A20" s="118" t="s">
        <v>146</v>
      </c>
      <c r="B20" s="151" t="s">
        <v>147</v>
      </c>
      <c r="C20" s="152"/>
      <c r="D20" s="152"/>
      <c r="E20" s="152"/>
      <c r="F20" s="152"/>
      <c r="G20" s="152"/>
      <c r="H20" s="152"/>
      <c r="I20" s="152"/>
      <c r="J20" s="25"/>
      <c r="K20" s="25"/>
      <c r="L20" s="25"/>
      <c r="M20" s="4"/>
      <c r="N20" s="4"/>
    </row>
    <row r="21" spans="1:14" ht="15">
      <c r="A21" s="121"/>
      <c r="B21" s="171" t="s">
        <v>254</v>
      </c>
      <c r="C21" s="171"/>
      <c r="D21" s="171"/>
      <c r="E21" s="171"/>
      <c r="F21" s="171"/>
      <c r="G21" s="171"/>
      <c r="H21" s="171"/>
      <c r="I21" s="171"/>
      <c r="J21" s="17"/>
      <c r="K21" s="17"/>
      <c r="L21" s="17"/>
      <c r="M21" s="4"/>
      <c r="N21" s="4"/>
    </row>
    <row r="22" spans="1:14" ht="15">
      <c r="A22" s="121"/>
      <c r="B22" s="171"/>
      <c r="C22" s="171"/>
      <c r="D22" s="171"/>
      <c r="E22" s="171"/>
      <c r="F22" s="171"/>
      <c r="G22" s="171"/>
      <c r="H22" s="171"/>
      <c r="I22" s="171"/>
      <c r="J22" s="17"/>
      <c r="K22" s="17"/>
      <c r="L22" s="17"/>
      <c r="M22" s="4"/>
      <c r="N22" s="4"/>
    </row>
    <row r="23" spans="1:14" ht="15">
      <c r="A23" s="121"/>
      <c r="B23" s="156"/>
      <c r="C23" s="156"/>
      <c r="D23" s="156"/>
      <c r="E23" s="156"/>
      <c r="F23" s="156"/>
      <c r="G23" s="156"/>
      <c r="H23" s="156"/>
      <c r="I23" s="156"/>
      <c r="J23" s="30"/>
      <c r="K23" s="30"/>
      <c r="L23" s="30"/>
      <c r="M23" s="4"/>
      <c r="N23" s="4"/>
    </row>
    <row r="24" spans="1:14" ht="15">
      <c r="A24" s="118" t="s">
        <v>148</v>
      </c>
      <c r="B24" s="151" t="s">
        <v>242</v>
      </c>
      <c r="C24" s="152"/>
      <c r="D24" s="152"/>
      <c r="E24" s="152"/>
      <c r="F24" s="152"/>
      <c r="G24" s="152"/>
      <c r="H24" s="152"/>
      <c r="I24" s="152"/>
      <c r="J24" s="25"/>
      <c r="K24" s="25"/>
      <c r="L24" s="25"/>
      <c r="M24" s="4"/>
      <c r="N24" s="4"/>
    </row>
    <row r="25" spans="1:14" ht="15">
      <c r="A25" s="121"/>
      <c r="B25" s="152" t="s">
        <v>149</v>
      </c>
      <c r="C25" s="152"/>
      <c r="D25" s="152"/>
      <c r="E25" s="152"/>
      <c r="F25" s="152"/>
      <c r="G25" s="152"/>
      <c r="H25" s="152"/>
      <c r="I25" s="152"/>
      <c r="J25" s="25"/>
      <c r="K25" s="25"/>
      <c r="L25" s="25"/>
      <c r="M25" s="4"/>
      <c r="N25" s="4"/>
    </row>
    <row r="26" spans="1:14" ht="15">
      <c r="A26" s="121"/>
      <c r="B26" s="152"/>
      <c r="C26" s="152"/>
      <c r="D26" s="152"/>
      <c r="E26" s="152"/>
      <c r="F26" s="152"/>
      <c r="G26" s="152"/>
      <c r="H26" s="152"/>
      <c r="I26" s="152"/>
      <c r="J26" s="25"/>
      <c r="K26" s="25"/>
      <c r="L26" s="25"/>
      <c r="M26" s="4"/>
      <c r="N26" s="4"/>
    </row>
    <row r="27" spans="1:14" ht="15">
      <c r="A27" s="118" t="s">
        <v>150</v>
      </c>
      <c r="B27" s="151" t="s">
        <v>54</v>
      </c>
      <c r="C27" s="152"/>
      <c r="D27" s="152"/>
      <c r="E27" s="152"/>
      <c r="F27" s="152"/>
      <c r="G27" s="152"/>
      <c r="H27" s="152"/>
      <c r="I27" s="152"/>
      <c r="J27" s="25"/>
      <c r="K27" s="25"/>
      <c r="L27" s="25"/>
      <c r="M27" s="4"/>
      <c r="N27" s="4"/>
    </row>
    <row r="28" spans="1:14" ht="15">
      <c r="A28" s="121"/>
      <c r="B28" s="171" t="s">
        <v>255</v>
      </c>
      <c r="C28" s="167"/>
      <c r="D28" s="167"/>
      <c r="E28" s="167"/>
      <c r="F28" s="167"/>
      <c r="G28" s="167"/>
      <c r="H28" s="167"/>
      <c r="I28" s="167"/>
      <c r="J28" s="32"/>
      <c r="K28" s="32"/>
      <c r="L28" s="32"/>
      <c r="M28" s="4"/>
      <c r="N28" s="4"/>
    </row>
    <row r="29" spans="1:14" ht="15">
      <c r="A29" s="121"/>
      <c r="B29" s="167"/>
      <c r="C29" s="167"/>
      <c r="D29" s="167"/>
      <c r="E29" s="167"/>
      <c r="F29" s="167"/>
      <c r="G29" s="167"/>
      <c r="H29" s="167"/>
      <c r="I29" s="167"/>
      <c r="J29" s="32"/>
      <c r="K29" s="32"/>
      <c r="L29" s="32"/>
      <c r="M29" s="4"/>
      <c r="N29" s="4"/>
    </row>
    <row r="30" spans="1:14" ht="15">
      <c r="A30" s="121"/>
      <c r="B30" s="167"/>
      <c r="C30" s="167"/>
      <c r="D30" s="167"/>
      <c r="E30" s="167"/>
      <c r="F30" s="167"/>
      <c r="G30" s="167"/>
      <c r="H30" s="167"/>
      <c r="I30" s="167"/>
      <c r="J30" s="32"/>
      <c r="K30" s="32"/>
      <c r="L30" s="32"/>
      <c r="M30" s="4"/>
      <c r="N30" s="4"/>
    </row>
    <row r="31" spans="1:14" ht="15">
      <c r="A31" s="121"/>
      <c r="B31" s="167"/>
      <c r="C31" s="167"/>
      <c r="D31" s="167"/>
      <c r="E31" s="167"/>
      <c r="F31" s="167"/>
      <c r="G31" s="167"/>
      <c r="H31" s="167"/>
      <c r="I31" s="167"/>
      <c r="J31" s="32"/>
      <c r="K31" s="32"/>
      <c r="L31" s="32"/>
      <c r="M31" s="4"/>
      <c r="N31" s="4"/>
    </row>
    <row r="32" spans="1:14" ht="15">
      <c r="A32" s="118" t="s">
        <v>151</v>
      </c>
      <c r="B32" s="151" t="s">
        <v>152</v>
      </c>
      <c r="C32" s="152"/>
      <c r="D32" s="152"/>
      <c r="E32" s="152"/>
      <c r="F32" s="152"/>
      <c r="G32" s="152"/>
      <c r="H32" s="152"/>
      <c r="I32" s="152"/>
      <c r="J32" s="25"/>
      <c r="K32" s="25"/>
      <c r="L32" s="25"/>
      <c r="M32" s="4"/>
      <c r="N32" s="4"/>
    </row>
    <row r="33" spans="1:14" ht="15">
      <c r="A33" s="121"/>
      <c r="B33" s="171" t="s">
        <v>153</v>
      </c>
      <c r="C33" s="167"/>
      <c r="D33" s="167"/>
      <c r="E33" s="167"/>
      <c r="F33" s="167"/>
      <c r="G33" s="167"/>
      <c r="H33" s="167"/>
      <c r="I33" s="167"/>
      <c r="J33" s="18"/>
      <c r="K33" s="18"/>
      <c r="L33" s="18"/>
      <c r="M33" s="4"/>
      <c r="N33" s="4"/>
    </row>
    <row r="34" spans="1:14" ht="15">
      <c r="A34" s="121"/>
      <c r="B34" s="167"/>
      <c r="C34" s="167"/>
      <c r="D34" s="167"/>
      <c r="E34" s="167"/>
      <c r="F34" s="167"/>
      <c r="G34" s="167"/>
      <c r="H34" s="167"/>
      <c r="I34" s="167"/>
      <c r="J34" s="18"/>
      <c r="K34" s="18"/>
      <c r="L34" s="18"/>
      <c r="M34" s="4"/>
      <c r="N34" s="4"/>
    </row>
    <row r="35" spans="1:14" ht="15">
      <c r="A35" s="121"/>
      <c r="B35" s="158"/>
      <c r="C35" s="158"/>
      <c r="D35" s="158"/>
      <c r="E35" s="158"/>
      <c r="F35" s="158"/>
      <c r="G35" s="158"/>
      <c r="H35" s="158"/>
      <c r="I35" s="158"/>
      <c r="J35" s="18"/>
      <c r="K35" s="18"/>
      <c r="L35" s="18"/>
      <c r="M35" s="4"/>
      <c r="N35" s="4"/>
    </row>
    <row r="36" spans="1:14" ht="15">
      <c r="A36" s="118" t="s">
        <v>154</v>
      </c>
      <c r="B36" s="151" t="s">
        <v>155</v>
      </c>
      <c r="C36" s="152"/>
      <c r="D36" s="152"/>
      <c r="E36" s="152"/>
      <c r="F36" s="152"/>
      <c r="G36" s="152"/>
      <c r="H36" s="152"/>
      <c r="I36" s="152"/>
      <c r="J36" s="25"/>
      <c r="K36" s="25"/>
      <c r="L36" s="25"/>
      <c r="M36" s="4"/>
      <c r="N36" s="4"/>
    </row>
    <row r="37" spans="1:14" ht="15">
      <c r="A37" s="121"/>
      <c r="B37" s="171" t="s">
        <v>243</v>
      </c>
      <c r="C37" s="180"/>
      <c r="D37" s="180"/>
      <c r="E37" s="180"/>
      <c r="F37" s="180"/>
      <c r="G37" s="180"/>
      <c r="H37" s="180"/>
      <c r="I37" s="180"/>
      <c r="J37" s="18"/>
      <c r="K37" s="18"/>
      <c r="L37" s="18"/>
      <c r="M37" s="4"/>
      <c r="N37" s="4"/>
    </row>
    <row r="38" spans="1:14" ht="15">
      <c r="A38" s="121"/>
      <c r="B38" s="180"/>
      <c r="C38" s="180"/>
      <c r="D38" s="180"/>
      <c r="E38" s="180"/>
      <c r="F38" s="180"/>
      <c r="G38" s="180"/>
      <c r="H38" s="180"/>
      <c r="I38" s="180"/>
      <c r="J38" s="18"/>
      <c r="K38" s="18"/>
      <c r="L38" s="18"/>
      <c r="M38" s="4"/>
      <c r="N38" s="4"/>
    </row>
    <row r="39" spans="1:14" ht="15">
      <c r="A39" s="118"/>
      <c r="B39" s="126"/>
      <c r="C39" s="126"/>
      <c r="D39" s="126"/>
      <c r="E39" s="126"/>
      <c r="F39" s="126"/>
      <c r="G39" s="126"/>
      <c r="H39" s="126"/>
      <c r="I39" s="126"/>
      <c r="J39" s="17"/>
      <c r="K39" s="17"/>
      <c r="L39" s="17"/>
      <c r="M39" s="4"/>
      <c r="N39" s="4"/>
    </row>
    <row r="40" spans="1:14" ht="15">
      <c r="A40" s="118" t="s">
        <v>156</v>
      </c>
      <c r="B40" s="151" t="s">
        <v>157</v>
      </c>
      <c r="C40" s="152"/>
      <c r="D40" s="152"/>
      <c r="E40" s="152"/>
      <c r="F40" s="152"/>
      <c r="G40" s="152"/>
      <c r="H40" s="152"/>
      <c r="I40" s="152"/>
      <c r="J40" s="25"/>
      <c r="K40" s="25"/>
      <c r="L40" s="25"/>
      <c r="M40" s="4"/>
      <c r="N40" s="4"/>
    </row>
    <row r="41" spans="1:14" ht="15">
      <c r="A41" s="121"/>
      <c r="B41" s="180" t="s">
        <v>158</v>
      </c>
      <c r="C41" s="180"/>
      <c r="D41" s="180"/>
      <c r="E41" s="180"/>
      <c r="F41" s="180"/>
      <c r="G41" s="180"/>
      <c r="H41" s="180"/>
      <c r="I41" s="180"/>
      <c r="J41" s="18"/>
      <c r="K41" s="18"/>
      <c r="L41" s="18"/>
      <c r="M41" s="4"/>
      <c r="N41" s="4"/>
    </row>
    <row r="42" spans="1:14" ht="15">
      <c r="A42" s="121"/>
      <c r="B42" s="180"/>
      <c r="C42" s="180"/>
      <c r="D42" s="180"/>
      <c r="E42" s="180"/>
      <c r="F42" s="180"/>
      <c r="G42" s="180"/>
      <c r="H42" s="180"/>
      <c r="I42" s="180"/>
      <c r="J42" s="18"/>
      <c r="K42" s="18"/>
      <c r="L42" s="18"/>
      <c r="M42" s="4"/>
      <c r="N42" s="4"/>
    </row>
    <row r="43" spans="1:14" ht="15">
      <c r="A43" s="121"/>
      <c r="B43" s="159"/>
      <c r="C43" s="159"/>
      <c r="D43" s="159"/>
      <c r="E43" s="159"/>
      <c r="F43" s="159"/>
      <c r="G43" s="159"/>
      <c r="H43" s="159"/>
      <c r="I43" s="159"/>
      <c r="J43" s="18"/>
      <c r="K43" s="18"/>
      <c r="L43" s="18"/>
      <c r="M43" s="4"/>
      <c r="N43" s="4"/>
    </row>
    <row r="44" spans="1:14" ht="15">
      <c r="A44" s="118" t="s">
        <v>159</v>
      </c>
      <c r="B44" s="151" t="s">
        <v>160</v>
      </c>
      <c r="C44" s="152"/>
      <c r="D44" s="152"/>
      <c r="E44" s="152"/>
      <c r="F44" s="152"/>
      <c r="G44" s="152"/>
      <c r="H44" s="152"/>
      <c r="I44" s="152"/>
      <c r="J44" s="25"/>
      <c r="K44" s="25"/>
      <c r="L44" s="25"/>
      <c r="M44" s="4"/>
      <c r="N44" s="4"/>
    </row>
    <row r="45" spans="1:14" ht="15">
      <c r="A45" s="121"/>
      <c r="B45" s="171" t="s">
        <v>161</v>
      </c>
      <c r="C45" s="171"/>
      <c r="D45" s="171"/>
      <c r="E45" s="171"/>
      <c r="F45" s="171"/>
      <c r="G45" s="171"/>
      <c r="H45" s="171"/>
      <c r="I45" s="171"/>
      <c r="J45" s="25"/>
      <c r="K45" s="25"/>
      <c r="L45" s="25"/>
      <c r="M45" s="25"/>
      <c r="N45" s="4"/>
    </row>
    <row r="46" spans="1:14" ht="15">
      <c r="A46" s="121"/>
      <c r="B46" s="171"/>
      <c r="C46" s="171"/>
      <c r="D46" s="171"/>
      <c r="E46" s="171"/>
      <c r="F46" s="171"/>
      <c r="G46" s="171"/>
      <c r="H46" s="171"/>
      <c r="I46" s="171"/>
      <c r="J46" s="25"/>
      <c r="K46" s="25"/>
      <c r="L46" s="25"/>
      <c r="M46" s="25"/>
      <c r="N46" s="4"/>
    </row>
    <row r="47" spans="1:14" ht="15">
      <c r="A47" s="121"/>
      <c r="B47" s="122"/>
      <c r="C47" s="122"/>
      <c r="D47" s="122"/>
      <c r="E47" s="122"/>
      <c r="F47" s="122"/>
      <c r="G47" s="122"/>
      <c r="H47" s="122"/>
      <c r="I47" s="122"/>
      <c r="J47" s="25"/>
      <c r="K47" s="25"/>
      <c r="L47" s="25"/>
      <c r="M47" s="25"/>
      <c r="N47" s="4"/>
    </row>
    <row r="48" spans="1:14" ht="15">
      <c r="A48" s="121"/>
      <c r="B48" s="122"/>
      <c r="C48" s="122"/>
      <c r="D48" s="122"/>
      <c r="E48" s="122"/>
      <c r="F48" s="122"/>
      <c r="G48" s="122"/>
      <c r="H48" s="122"/>
      <c r="I48" s="122"/>
      <c r="J48" s="25"/>
      <c r="K48" s="25"/>
      <c r="L48" s="25"/>
      <c r="M48" s="25"/>
      <c r="N48" s="4"/>
    </row>
    <row r="49" spans="1:14" ht="15">
      <c r="A49" s="121"/>
      <c r="B49" s="122"/>
      <c r="C49" s="122"/>
      <c r="D49" s="122"/>
      <c r="E49" s="122"/>
      <c r="F49" s="122"/>
      <c r="G49" s="122"/>
      <c r="H49" s="122"/>
      <c r="I49" s="122"/>
      <c r="J49" s="25"/>
      <c r="K49" s="25"/>
      <c r="L49" s="25"/>
      <c r="M49" s="25"/>
      <c r="N49" s="4"/>
    </row>
    <row r="50" spans="1:14" ht="15">
      <c r="A50" s="121"/>
      <c r="B50" s="122"/>
      <c r="C50" s="122"/>
      <c r="D50" s="122"/>
      <c r="E50" s="122"/>
      <c r="F50" s="122"/>
      <c r="G50" s="122"/>
      <c r="H50" s="122"/>
      <c r="I50" s="122"/>
      <c r="J50" s="25"/>
      <c r="K50" s="25"/>
      <c r="L50" s="25"/>
      <c r="M50" s="25"/>
      <c r="N50" s="4"/>
    </row>
    <row r="51" spans="1:14" ht="15">
      <c r="A51" s="121"/>
      <c r="B51" s="122"/>
      <c r="C51" s="122"/>
      <c r="D51" s="122"/>
      <c r="E51" s="122"/>
      <c r="F51" s="122"/>
      <c r="G51" s="122"/>
      <c r="H51" s="122"/>
      <c r="I51" s="127" t="s">
        <v>182</v>
      </c>
      <c r="J51" s="25"/>
      <c r="K51" s="25"/>
      <c r="L51" s="25"/>
      <c r="M51" s="25"/>
      <c r="N51" s="4"/>
    </row>
    <row r="52" spans="1:14" ht="15">
      <c r="A52" s="121"/>
      <c r="B52" s="122"/>
      <c r="C52" s="122"/>
      <c r="D52" s="122"/>
      <c r="E52" s="122"/>
      <c r="F52" s="122"/>
      <c r="G52" s="122"/>
      <c r="H52" s="122"/>
      <c r="I52" s="122"/>
      <c r="J52" s="25"/>
      <c r="K52" s="25"/>
      <c r="L52" s="25"/>
      <c r="M52" s="25"/>
      <c r="N52" s="4"/>
    </row>
    <row r="53" spans="1:14" ht="15">
      <c r="A53" s="61" t="s">
        <v>0</v>
      </c>
      <c r="B53" s="61"/>
      <c r="C53" s="61"/>
      <c r="D53" s="61"/>
      <c r="E53" s="61"/>
      <c r="F53" s="61"/>
      <c r="G53" s="106"/>
      <c r="H53" s="106"/>
      <c r="I53" s="106"/>
      <c r="J53" s="25"/>
      <c r="K53" s="25"/>
      <c r="L53" s="25"/>
      <c r="M53" s="25"/>
      <c r="N53" s="4"/>
    </row>
    <row r="54" spans="1:14" ht="15">
      <c r="A54" s="64" t="s">
        <v>1</v>
      </c>
      <c r="B54" s="64"/>
      <c r="C54" s="64"/>
      <c r="D54" s="64"/>
      <c r="E54" s="64"/>
      <c r="F54" s="64"/>
      <c r="G54" s="106"/>
      <c r="H54" s="106"/>
      <c r="I54" s="106"/>
      <c r="J54" s="25"/>
      <c r="K54" s="25"/>
      <c r="L54" s="25"/>
      <c r="M54" s="25"/>
      <c r="N54" s="4"/>
    </row>
    <row r="55" spans="1:14" ht="15">
      <c r="A55" s="63"/>
      <c r="B55" s="63"/>
      <c r="C55" s="63"/>
      <c r="D55" s="63"/>
      <c r="E55" s="63"/>
      <c r="F55" s="63"/>
      <c r="G55" s="106"/>
      <c r="H55" s="106"/>
      <c r="I55" s="106"/>
      <c r="J55" s="25"/>
      <c r="K55" s="25"/>
      <c r="L55" s="25"/>
      <c r="M55" s="25"/>
      <c r="N55" s="4"/>
    </row>
    <row r="56" spans="1:14" ht="15">
      <c r="A56" s="169" t="s">
        <v>134</v>
      </c>
      <c r="B56" s="175"/>
      <c r="C56" s="175"/>
      <c r="D56" s="175"/>
      <c r="E56" s="175"/>
      <c r="F56" s="175"/>
      <c r="G56" s="175"/>
      <c r="H56" s="175"/>
      <c r="I56" s="175"/>
      <c r="J56" s="25"/>
      <c r="K56" s="25"/>
      <c r="L56" s="25"/>
      <c r="M56" s="25"/>
      <c r="N56" s="4"/>
    </row>
    <row r="57" spans="1:14" ht="15">
      <c r="A57" s="175"/>
      <c r="B57" s="175"/>
      <c r="C57" s="175"/>
      <c r="D57" s="175"/>
      <c r="E57" s="175"/>
      <c r="F57" s="175"/>
      <c r="G57" s="175"/>
      <c r="H57" s="175"/>
      <c r="I57" s="175"/>
      <c r="J57" s="25"/>
      <c r="K57" s="25"/>
      <c r="L57" s="25"/>
      <c r="M57" s="25"/>
      <c r="N57" s="4"/>
    </row>
    <row r="58" spans="1:14" ht="15">
      <c r="A58" s="121"/>
      <c r="B58" s="152"/>
      <c r="C58" s="152"/>
      <c r="D58" s="152"/>
      <c r="E58" s="152"/>
      <c r="F58" s="152"/>
      <c r="G58" s="152"/>
      <c r="H58" s="152"/>
      <c r="I58" s="152"/>
      <c r="J58" s="25"/>
      <c r="K58" s="25"/>
      <c r="L58" s="25"/>
      <c r="M58" s="4"/>
      <c r="N58" s="4"/>
    </row>
    <row r="59" spans="1:14" ht="15">
      <c r="A59" s="118" t="s">
        <v>162</v>
      </c>
      <c r="B59" s="151" t="s">
        <v>163</v>
      </c>
      <c r="C59" s="152"/>
      <c r="D59" s="152"/>
      <c r="E59" s="152"/>
      <c r="F59" s="152"/>
      <c r="G59" s="152"/>
      <c r="H59" s="152"/>
      <c r="I59" s="152"/>
      <c r="J59" s="25"/>
      <c r="K59" s="25"/>
      <c r="L59" s="25"/>
      <c r="M59" s="4"/>
      <c r="N59" s="4"/>
    </row>
    <row r="60" spans="1:14" ht="15">
      <c r="A60" s="121"/>
      <c r="B60" s="152" t="s">
        <v>164</v>
      </c>
      <c r="C60" s="152"/>
      <c r="D60" s="152"/>
      <c r="E60" s="152"/>
      <c r="F60" s="152"/>
      <c r="G60" s="152"/>
      <c r="H60" s="152"/>
      <c r="I60" s="152"/>
      <c r="J60" s="25"/>
      <c r="K60" s="25"/>
      <c r="L60" s="25"/>
      <c r="M60" s="4"/>
      <c r="N60" s="4"/>
    </row>
    <row r="61" spans="1:14" ht="15">
      <c r="A61" s="121"/>
      <c r="B61" s="152"/>
      <c r="C61" s="152"/>
      <c r="D61" s="152"/>
      <c r="E61" s="152"/>
      <c r="F61" s="152"/>
      <c r="G61" s="152"/>
      <c r="H61" s="152"/>
      <c r="I61" s="152"/>
      <c r="J61" s="25"/>
      <c r="K61" s="25"/>
      <c r="L61" s="25"/>
      <c r="M61" s="4"/>
      <c r="N61" s="4"/>
    </row>
    <row r="62" spans="1:14" ht="15">
      <c r="A62" s="118" t="s">
        <v>165</v>
      </c>
      <c r="B62" s="151" t="s">
        <v>166</v>
      </c>
      <c r="C62" s="152"/>
      <c r="D62" s="152"/>
      <c r="E62" s="152"/>
      <c r="F62" s="152"/>
      <c r="G62" s="152"/>
      <c r="H62" s="152"/>
      <c r="I62" s="152"/>
      <c r="J62" s="25"/>
      <c r="K62" s="25"/>
      <c r="L62" s="25"/>
      <c r="M62" s="4"/>
      <c r="N62" s="4"/>
    </row>
    <row r="63" spans="1:14" ht="15">
      <c r="A63" s="121"/>
      <c r="B63" s="152" t="s">
        <v>167</v>
      </c>
      <c r="C63" s="152"/>
      <c r="D63" s="152"/>
      <c r="E63" s="152"/>
      <c r="F63" s="152"/>
      <c r="G63" s="152"/>
      <c r="H63" s="152"/>
      <c r="I63" s="152"/>
      <c r="J63" s="25"/>
      <c r="K63" s="25"/>
      <c r="L63" s="25"/>
      <c r="M63" s="4"/>
      <c r="N63" s="4"/>
    </row>
    <row r="64" spans="1:14" ht="15">
      <c r="A64" s="121"/>
      <c r="B64" s="152"/>
      <c r="C64" s="152"/>
      <c r="D64" s="152"/>
      <c r="E64" s="152"/>
      <c r="F64" s="152"/>
      <c r="G64" s="152"/>
      <c r="H64" s="152"/>
      <c r="I64" s="152"/>
      <c r="J64" s="25"/>
      <c r="K64" s="25"/>
      <c r="L64" s="25"/>
      <c r="M64" s="4"/>
      <c r="N64" s="4"/>
    </row>
    <row r="65" spans="1:14" ht="15">
      <c r="A65" s="118" t="s">
        <v>168</v>
      </c>
      <c r="B65" s="151" t="s">
        <v>169</v>
      </c>
      <c r="C65" s="152"/>
      <c r="D65" s="152"/>
      <c r="E65" s="152"/>
      <c r="F65" s="152"/>
      <c r="G65" s="152"/>
      <c r="H65" s="152"/>
      <c r="I65" s="152"/>
      <c r="J65" s="25"/>
      <c r="K65" s="25"/>
      <c r="L65" s="25"/>
      <c r="M65" s="4"/>
      <c r="N65" s="4"/>
    </row>
    <row r="66" spans="1:14" ht="15">
      <c r="A66" s="118"/>
      <c r="B66" s="151"/>
      <c r="C66" s="152"/>
      <c r="D66" s="152"/>
      <c r="E66" s="152"/>
      <c r="F66" s="152"/>
      <c r="G66" s="152"/>
      <c r="H66" s="152"/>
      <c r="I66" s="152"/>
      <c r="J66" s="25"/>
      <c r="K66" s="25"/>
      <c r="L66" s="25"/>
      <c r="M66" s="4"/>
      <c r="N66" s="4"/>
    </row>
    <row r="67" spans="1:14" ht="15">
      <c r="A67" s="153" t="s">
        <v>170</v>
      </c>
      <c r="B67" s="152" t="s">
        <v>171</v>
      </c>
      <c r="C67" s="152"/>
      <c r="D67" s="152"/>
      <c r="E67" s="152"/>
      <c r="F67" s="152"/>
      <c r="G67" s="152"/>
      <c r="H67" s="152"/>
      <c r="I67" s="152"/>
      <c r="J67" s="25"/>
      <c r="K67" s="25"/>
      <c r="L67" s="4"/>
      <c r="M67" s="4"/>
      <c r="N67" s="4"/>
    </row>
    <row r="68" spans="1:14" ht="15" customHeight="1">
      <c r="A68" s="153"/>
      <c r="B68" s="171" t="s">
        <v>219</v>
      </c>
      <c r="C68" s="171"/>
      <c r="D68" s="171"/>
      <c r="E68" s="171"/>
      <c r="F68" s="171"/>
      <c r="G68" s="171"/>
      <c r="H68" s="171"/>
      <c r="I68" s="171"/>
      <c r="J68" s="17"/>
      <c r="K68" s="17"/>
      <c r="L68" s="17"/>
      <c r="M68" s="4"/>
      <c r="N68" s="4"/>
    </row>
    <row r="69" spans="1:14" ht="15" customHeight="1">
      <c r="A69" s="153"/>
      <c r="B69" s="171"/>
      <c r="C69" s="171"/>
      <c r="D69" s="171"/>
      <c r="E69" s="171"/>
      <c r="F69" s="171"/>
      <c r="G69" s="171"/>
      <c r="H69" s="171"/>
      <c r="I69" s="171"/>
      <c r="J69" s="17"/>
      <c r="K69" s="17"/>
      <c r="L69" s="17"/>
      <c r="M69" s="4"/>
      <c r="N69" s="4"/>
    </row>
    <row r="70" spans="1:14" ht="15" customHeight="1">
      <c r="A70" s="153"/>
      <c r="B70" s="171"/>
      <c r="C70" s="171"/>
      <c r="D70" s="171"/>
      <c r="E70" s="171"/>
      <c r="F70" s="171"/>
      <c r="G70" s="171"/>
      <c r="H70" s="171"/>
      <c r="I70" s="171"/>
      <c r="J70" s="17"/>
      <c r="K70" s="17"/>
      <c r="L70" s="17"/>
      <c r="M70" s="4"/>
      <c r="N70" s="4"/>
    </row>
    <row r="71" spans="1:14" ht="15">
      <c r="A71" s="153"/>
      <c r="B71" s="158"/>
      <c r="C71" s="158"/>
      <c r="D71" s="158"/>
      <c r="E71" s="158"/>
      <c r="F71" s="158"/>
      <c r="G71" s="158"/>
      <c r="H71" s="158"/>
      <c r="I71" s="158"/>
      <c r="J71" s="18"/>
      <c r="K71" s="18"/>
      <c r="L71" s="4"/>
      <c r="M71" s="4"/>
      <c r="N71" s="4"/>
    </row>
    <row r="72" spans="1:14" ht="15">
      <c r="A72" s="153" t="s">
        <v>172</v>
      </c>
      <c r="B72" s="152" t="s">
        <v>173</v>
      </c>
      <c r="C72" s="152"/>
      <c r="D72" s="152"/>
      <c r="E72" s="152"/>
      <c r="F72" s="152"/>
      <c r="G72" s="152"/>
      <c r="H72" s="152"/>
      <c r="I72" s="152"/>
      <c r="J72" s="25"/>
      <c r="K72" s="25"/>
      <c r="L72" s="4"/>
      <c r="M72" s="4"/>
      <c r="N72" s="4"/>
    </row>
    <row r="73" spans="1:14" ht="15">
      <c r="A73" s="120"/>
      <c r="B73" s="171" t="s">
        <v>174</v>
      </c>
      <c r="C73" s="167"/>
      <c r="D73" s="167"/>
      <c r="E73" s="167"/>
      <c r="F73" s="167"/>
      <c r="G73" s="167"/>
      <c r="H73" s="167"/>
      <c r="I73" s="167"/>
      <c r="J73" s="17"/>
      <c r="K73" s="17"/>
      <c r="L73" s="17"/>
      <c r="M73" s="4"/>
      <c r="N73" s="4"/>
    </row>
    <row r="74" spans="1:14" ht="15">
      <c r="A74" s="120"/>
      <c r="B74" s="167"/>
      <c r="C74" s="167"/>
      <c r="D74" s="167"/>
      <c r="E74" s="167"/>
      <c r="F74" s="167"/>
      <c r="G74" s="167"/>
      <c r="H74" s="167"/>
      <c r="I74" s="167"/>
      <c r="J74" s="17"/>
      <c r="K74" s="17"/>
      <c r="L74" s="17"/>
      <c r="M74" s="4"/>
      <c r="N74" s="4"/>
    </row>
    <row r="75" spans="1:14" ht="15">
      <c r="A75" s="118"/>
      <c r="B75" s="152"/>
      <c r="C75" s="152"/>
      <c r="D75" s="152"/>
      <c r="E75" s="152"/>
      <c r="F75" s="152"/>
      <c r="G75" s="152"/>
      <c r="H75" s="160"/>
      <c r="I75" s="152"/>
      <c r="J75" s="25"/>
      <c r="K75" s="25"/>
      <c r="L75" s="25"/>
      <c r="M75" s="4"/>
      <c r="N75" s="4"/>
    </row>
    <row r="76" spans="1:14" ht="15">
      <c r="A76" s="118" t="s">
        <v>175</v>
      </c>
      <c r="B76" s="151" t="s">
        <v>220</v>
      </c>
      <c r="C76" s="152"/>
      <c r="D76" s="152"/>
      <c r="E76" s="152"/>
      <c r="F76" s="152"/>
      <c r="G76" s="152"/>
      <c r="H76" s="152"/>
      <c r="I76" s="152"/>
      <c r="J76" s="25"/>
      <c r="K76" s="25"/>
      <c r="L76" s="25"/>
      <c r="M76" s="4"/>
      <c r="N76" s="4"/>
    </row>
    <row r="77" spans="1:14" s="28" customFormat="1" ht="15">
      <c r="A77" s="118"/>
      <c r="B77" s="171" t="s">
        <v>244</v>
      </c>
      <c r="C77" s="171"/>
      <c r="D77" s="171"/>
      <c r="E77" s="171"/>
      <c r="F77" s="171"/>
      <c r="G77" s="171"/>
      <c r="H77" s="171"/>
      <c r="I77" s="171"/>
      <c r="J77" s="25"/>
      <c r="K77" s="25"/>
      <c r="L77" s="25"/>
      <c r="M77" s="4"/>
      <c r="N77" s="4"/>
    </row>
    <row r="78" spans="1:14" s="28" customFormat="1" ht="15">
      <c r="A78" s="118"/>
      <c r="B78" s="171"/>
      <c r="C78" s="171"/>
      <c r="D78" s="171"/>
      <c r="E78" s="171"/>
      <c r="F78" s="171"/>
      <c r="G78" s="171"/>
      <c r="H78" s="171"/>
      <c r="I78" s="171"/>
      <c r="J78" s="25"/>
      <c r="K78" s="25"/>
      <c r="L78" s="25"/>
      <c r="M78" s="4"/>
      <c r="N78" s="4"/>
    </row>
    <row r="79" spans="1:14" s="28" customFormat="1" ht="15">
      <c r="A79" s="118"/>
      <c r="B79" s="122"/>
      <c r="C79" s="122"/>
      <c r="D79" s="122"/>
      <c r="E79" s="122"/>
      <c r="F79" s="122"/>
      <c r="G79" s="122"/>
      <c r="H79" s="122"/>
      <c r="I79" s="122"/>
      <c r="J79" s="25"/>
      <c r="K79" s="25"/>
      <c r="L79" s="25"/>
      <c r="M79" s="4"/>
      <c r="N79" s="4"/>
    </row>
    <row r="80" spans="1:14" s="28" customFormat="1" ht="15" customHeight="1">
      <c r="A80" s="118"/>
      <c r="B80" s="171" t="s">
        <v>245</v>
      </c>
      <c r="C80" s="171"/>
      <c r="D80" s="171"/>
      <c r="E80" s="171"/>
      <c r="F80" s="171"/>
      <c r="G80" s="171"/>
      <c r="H80" s="171"/>
      <c r="I80" s="171"/>
      <c r="J80" s="8"/>
      <c r="K80" s="25"/>
      <c r="L80" s="25"/>
      <c r="M80" s="4"/>
      <c r="N80" s="4"/>
    </row>
    <row r="81" spans="1:14" s="28" customFormat="1" ht="15">
      <c r="A81" s="118"/>
      <c r="B81" s="171"/>
      <c r="C81" s="171"/>
      <c r="D81" s="171"/>
      <c r="E81" s="171"/>
      <c r="F81" s="171"/>
      <c r="G81" s="171"/>
      <c r="H81" s="171"/>
      <c r="I81" s="171"/>
      <c r="J81" s="8"/>
      <c r="K81" s="25"/>
      <c r="L81" s="25"/>
      <c r="M81" s="4"/>
      <c r="N81" s="4"/>
    </row>
    <row r="82" spans="1:14" s="28" customFormat="1" ht="15">
      <c r="A82" s="118"/>
      <c r="B82" s="171"/>
      <c r="C82" s="171"/>
      <c r="D82" s="171"/>
      <c r="E82" s="171"/>
      <c r="F82" s="171"/>
      <c r="G82" s="171"/>
      <c r="H82" s="171"/>
      <c r="I82" s="171"/>
      <c r="J82" s="8"/>
      <c r="K82" s="25"/>
      <c r="L82" s="25"/>
      <c r="M82" s="4"/>
      <c r="N82" s="4"/>
    </row>
    <row r="83" spans="1:14" s="28" customFormat="1" ht="15">
      <c r="A83" s="118"/>
      <c r="B83" s="122"/>
      <c r="C83" s="122"/>
      <c r="D83" s="122"/>
      <c r="E83" s="122"/>
      <c r="F83" s="122"/>
      <c r="G83" s="122"/>
      <c r="H83" s="122"/>
      <c r="I83" s="122"/>
      <c r="J83" s="8"/>
      <c r="K83" s="25"/>
      <c r="L83" s="25"/>
      <c r="M83" s="4"/>
      <c r="N83" s="4"/>
    </row>
    <row r="84" spans="1:14" s="28" customFormat="1" ht="15">
      <c r="A84" s="118"/>
      <c r="B84" s="171" t="s">
        <v>250</v>
      </c>
      <c r="C84" s="171"/>
      <c r="D84" s="171"/>
      <c r="E84" s="171"/>
      <c r="F84" s="171"/>
      <c r="G84" s="171"/>
      <c r="H84" s="171"/>
      <c r="I84" s="171"/>
      <c r="J84" s="25"/>
      <c r="K84" s="25"/>
      <c r="L84" s="25"/>
      <c r="M84" s="25"/>
      <c r="N84" s="25"/>
    </row>
    <row r="85" spans="1:14" s="28" customFormat="1" ht="15">
      <c r="A85" s="118"/>
      <c r="B85" s="171"/>
      <c r="C85" s="171"/>
      <c r="D85" s="171"/>
      <c r="E85" s="171"/>
      <c r="F85" s="171"/>
      <c r="G85" s="171"/>
      <c r="H85" s="171"/>
      <c r="I85" s="171"/>
      <c r="J85" s="25"/>
      <c r="K85" s="25"/>
      <c r="L85" s="25"/>
      <c r="M85" s="25"/>
      <c r="N85" s="25"/>
    </row>
    <row r="86" spans="1:14" s="28" customFormat="1" ht="15">
      <c r="A86" s="118"/>
      <c r="B86" s="152" t="s">
        <v>246</v>
      </c>
      <c r="C86" s="152"/>
      <c r="D86" s="152"/>
      <c r="E86" s="152"/>
      <c r="F86" s="152"/>
      <c r="G86" s="152"/>
      <c r="H86" s="152"/>
      <c r="I86" s="152"/>
      <c r="J86" s="25"/>
      <c r="K86" s="25"/>
      <c r="L86" s="25"/>
      <c r="M86" s="4"/>
      <c r="N86" s="4"/>
    </row>
    <row r="87" spans="1:14" s="28" customFormat="1" ht="15">
      <c r="A87" s="161"/>
      <c r="B87" s="164" t="s">
        <v>247</v>
      </c>
      <c r="C87" s="63"/>
      <c r="D87" s="152"/>
      <c r="E87" s="152"/>
      <c r="F87" s="152"/>
      <c r="G87" s="152"/>
      <c r="H87" s="152"/>
      <c r="I87" s="152"/>
      <c r="J87" s="25"/>
      <c r="K87" s="25"/>
      <c r="L87" s="25"/>
      <c r="M87" s="4"/>
      <c r="N87" s="4"/>
    </row>
    <row r="88" spans="1:14" s="28" customFormat="1" ht="15">
      <c r="A88" s="161"/>
      <c r="B88" s="180" t="s">
        <v>248</v>
      </c>
      <c r="C88" s="167"/>
      <c r="D88" s="167"/>
      <c r="E88" s="167"/>
      <c r="F88" s="167"/>
      <c r="G88" s="167"/>
      <c r="H88" s="167"/>
      <c r="I88" s="167"/>
      <c r="J88" s="25"/>
      <c r="K88" s="25"/>
      <c r="L88" s="25"/>
      <c r="M88" s="4"/>
      <c r="N88" s="4"/>
    </row>
    <row r="89" spans="1:14" s="28" customFormat="1" ht="15">
      <c r="A89" s="161"/>
      <c r="B89" s="167"/>
      <c r="C89" s="167"/>
      <c r="D89" s="167"/>
      <c r="E89" s="167"/>
      <c r="F89" s="167"/>
      <c r="G89" s="167"/>
      <c r="H89" s="167"/>
      <c r="I89" s="167"/>
      <c r="J89" s="25"/>
      <c r="K89" s="25"/>
      <c r="L89" s="25"/>
      <c r="M89" s="4"/>
      <c r="N89" s="4"/>
    </row>
    <row r="90" spans="1:14" s="28" customFormat="1" ht="15">
      <c r="A90" s="161"/>
      <c r="B90" s="164" t="s">
        <v>249</v>
      </c>
      <c r="C90" s="63"/>
      <c r="D90" s="152"/>
      <c r="E90" s="152"/>
      <c r="F90" s="152"/>
      <c r="G90" s="152"/>
      <c r="H90" s="152"/>
      <c r="I90" s="152"/>
      <c r="J90" s="25"/>
      <c r="K90" s="25"/>
      <c r="L90" s="25"/>
      <c r="M90" s="4"/>
      <c r="N90" s="4"/>
    </row>
    <row r="91" spans="1:14" s="28" customFormat="1" ht="15">
      <c r="A91" s="118"/>
      <c r="B91" s="152" t="s">
        <v>179</v>
      </c>
      <c r="C91" s="152"/>
      <c r="D91" s="152"/>
      <c r="E91" s="152"/>
      <c r="F91" s="152"/>
      <c r="G91" s="152"/>
      <c r="H91" s="152"/>
      <c r="I91" s="152"/>
      <c r="J91" s="25"/>
      <c r="K91" s="25"/>
      <c r="L91" s="25"/>
      <c r="M91" s="4"/>
      <c r="N91" s="4"/>
    </row>
    <row r="92" spans="1:14" s="28" customFormat="1" ht="15">
      <c r="A92" s="118"/>
      <c r="B92" s="152" t="s">
        <v>176</v>
      </c>
      <c r="C92" s="152"/>
      <c r="D92" s="152"/>
      <c r="E92" s="152"/>
      <c r="F92" s="152"/>
      <c r="G92" s="152"/>
      <c r="H92" s="152"/>
      <c r="I92" s="152"/>
      <c r="J92" s="25"/>
      <c r="K92" s="25"/>
      <c r="L92" s="25"/>
      <c r="M92" s="4"/>
      <c r="N92" s="4"/>
    </row>
    <row r="93" spans="1:14" s="28" customFormat="1" ht="15">
      <c r="A93" s="118"/>
      <c r="B93" s="151"/>
      <c r="C93" s="152"/>
      <c r="D93" s="152"/>
      <c r="E93" s="152"/>
      <c r="F93" s="152"/>
      <c r="G93" s="152"/>
      <c r="H93" s="152"/>
      <c r="I93" s="152"/>
      <c r="J93" s="25"/>
      <c r="K93" s="25"/>
      <c r="L93" s="25"/>
      <c r="M93" s="4"/>
      <c r="N93" s="4"/>
    </row>
    <row r="94" spans="1:14" s="28" customFormat="1" ht="15">
      <c r="A94" s="118"/>
      <c r="B94" s="168" t="s">
        <v>240</v>
      </c>
      <c r="C94" s="168"/>
      <c r="D94" s="168"/>
      <c r="E94" s="168"/>
      <c r="F94" s="168"/>
      <c r="G94" s="168"/>
      <c r="H94" s="168"/>
      <c r="I94" s="168"/>
      <c r="J94" s="24"/>
      <c r="K94" s="24"/>
      <c r="L94" s="24"/>
      <c r="M94" s="24"/>
      <c r="N94" s="24"/>
    </row>
    <row r="95" spans="1:14" s="28" customFormat="1" ht="15">
      <c r="A95" s="118"/>
      <c r="B95" s="168"/>
      <c r="C95" s="168"/>
      <c r="D95" s="168"/>
      <c r="E95" s="168"/>
      <c r="F95" s="168"/>
      <c r="G95" s="168"/>
      <c r="H95" s="168"/>
      <c r="I95" s="168"/>
      <c r="J95" s="24"/>
      <c r="K95" s="24"/>
      <c r="L95" s="24"/>
      <c r="M95" s="24"/>
      <c r="N95" s="24"/>
    </row>
    <row r="96" spans="1:14" s="28" customFormat="1" ht="15">
      <c r="A96" s="118"/>
      <c r="B96" s="168"/>
      <c r="C96" s="168"/>
      <c r="D96" s="168"/>
      <c r="E96" s="168"/>
      <c r="F96" s="168"/>
      <c r="G96" s="168"/>
      <c r="H96" s="168"/>
      <c r="I96" s="168"/>
      <c r="J96" s="24"/>
      <c r="K96" s="24"/>
      <c r="L96" s="24"/>
      <c r="M96" s="24"/>
      <c r="N96" s="24"/>
    </row>
    <row r="97" spans="1:14" s="28" customFormat="1" ht="15">
      <c r="A97" s="118"/>
      <c r="B97" s="125"/>
      <c r="C97" s="125"/>
      <c r="D97" s="125"/>
      <c r="E97" s="125"/>
      <c r="F97" s="125"/>
      <c r="G97" s="125"/>
      <c r="H97" s="125"/>
      <c r="I97" s="125"/>
      <c r="J97" s="24"/>
      <c r="K97" s="24"/>
      <c r="L97" s="24"/>
      <c r="M97" s="24"/>
      <c r="N97" s="24"/>
    </row>
    <row r="98" spans="1:14" ht="15">
      <c r="A98" s="118" t="s">
        <v>177</v>
      </c>
      <c r="B98" s="151" t="s">
        <v>218</v>
      </c>
      <c r="C98" s="152"/>
      <c r="D98" s="152"/>
      <c r="E98" s="152"/>
      <c r="F98" s="152"/>
      <c r="G98" s="152"/>
      <c r="H98" s="152"/>
      <c r="I98" s="152"/>
      <c r="J98" s="25"/>
      <c r="K98" s="25"/>
      <c r="L98" s="25"/>
      <c r="M98" s="4"/>
      <c r="N98" s="4"/>
    </row>
    <row r="99" spans="1:14" ht="15">
      <c r="A99" s="118"/>
      <c r="B99" s="168" t="s">
        <v>178</v>
      </c>
      <c r="C99" s="167"/>
      <c r="D99" s="167"/>
      <c r="E99" s="167"/>
      <c r="F99" s="167"/>
      <c r="G99" s="167"/>
      <c r="H99" s="167"/>
      <c r="I99" s="167"/>
      <c r="J99" s="31"/>
      <c r="K99" s="31"/>
      <c r="L99" s="31"/>
      <c r="M99" s="4"/>
      <c r="N99" s="4"/>
    </row>
    <row r="100" spans="1:14" ht="15">
      <c r="A100" s="106"/>
      <c r="B100" s="167"/>
      <c r="C100" s="167"/>
      <c r="D100" s="167"/>
      <c r="E100" s="167"/>
      <c r="F100" s="167"/>
      <c r="G100" s="167"/>
      <c r="H100" s="167"/>
      <c r="I100" s="167"/>
      <c r="J100" s="4"/>
      <c r="K100" s="4"/>
      <c r="L100" s="4"/>
      <c r="M100" s="4"/>
      <c r="N100" s="4"/>
    </row>
    <row r="101" spans="1:14" ht="15">
      <c r="A101" s="106"/>
      <c r="B101" s="63"/>
      <c r="C101" s="63"/>
      <c r="D101" s="63"/>
      <c r="E101" s="63"/>
      <c r="F101" s="63"/>
      <c r="G101" s="63"/>
      <c r="H101" s="63"/>
      <c r="I101" s="63"/>
      <c r="J101" s="4"/>
      <c r="K101" s="4"/>
      <c r="L101" s="4"/>
      <c r="M101" s="4"/>
      <c r="N101" s="4"/>
    </row>
    <row r="102" spans="1:14" ht="15">
      <c r="A102" s="106" t="s">
        <v>256</v>
      </c>
      <c r="B102" s="63"/>
      <c r="C102" s="63"/>
      <c r="D102" s="63"/>
      <c r="E102" s="63"/>
      <c r="F102" s="63"/>
      <c r="G102" s="63"/>
      <c r="H102" s="63"/>
      <c r="I102" s="127"/>
      <c r="J102" s="4"/>
      <c r="K102" s="4"/>
      <c r="L102" s="4"/>
      <c r="M102" s="4"/>
      <c r="N102" s="4"/>
    </row>
    <row r="103" spans="1:14" ht="15">
      <c r="A103" s="106" t="s">
        <v>261</v>
      </c>
      <c r="B103" s="63"/>
      <c r="C103" s="63"/>
      <c r="D103" s="63"/>
      <c r="E103" s="63"/>
      <c r="F103" s="63"/>
      <c r="G103" s="63"/>
      <c r="H103" s="63"/>
      <c r="I103" s="127"/>
      <c r="J103" s="4"/>
      <c r="K103" s="4"/>
      <c r="L103" s="4"/>
      <c r="M103" s="4"/>
      <c r="N103" s="4"/>
    </row>
    <row r="104" spans="1:14" ht="15">
      <c r="A104" s="106"/>
      <c r="B104" s="63"/>
      <c r="C104" s="63"/>
      <c r="D104" s="63"/>
      <c r="E104" s="63"/>
      <c r="F104" s="63"/>
      <c r="G104" s="63"/>
      <c r="H104" s="63"/>
      <c r="I104" s="127"/>
      <c r="J104" s="4"/>
      <c r="K104" s="4"/>
      <c r="L104" s="4"/>
      <c r="M104" s="4"/>
      <c r="N104" s="4"/>
    </row>
    <row r="105" spans="1:14" ht="15">
      <c r="A105" s="106" t="s">
        <v>257</v>
      </c>
      <c r="B105" s="63"/>
      <c r="C105" s="63"/>
      <c r="D105" s="63"/>
      <c r="E105" s="63"/>
      <c r="F105" s="63"/>
      <c r="G105" s="63"/>
      <c r="H105" s="63"/>
      <c r="J105" s="4"/>
      <c r="K105" s="4"/>
      <c r="L105" s="4"/>
      <c r="M105" s="4"/>
      <c r="N105" s="4"/>
    </row>
    <row r="106" spans="1:14" ht="15">
      <c r="A106" s="106" t="s">
        <v>258</v>
      </c>
      <c r="B106" s="63"/>
      <c r="C106" s="63"/>
      <c r="D106" s="63"/>
      <c r="E106" s="63"/>
      <c r="F106" s="63"/>
      <c r="G106" s="63"/>
      <c r="H106" s="63"/>
      <c r="J106" s="4"/>
      <c r="K106" s="4"/>
      <c r="L106" s="4"/>
      <c r="M106" s="4"/>
      <c r="N106" s="4"/>
    </row>
    <row r="107" spans="1:14" ht="15">
      <c r="A107" s="106"/>
      <c r="B107" s="63"/>
      <c r="C107" s="63"/>
      <c r="D107" s="63"/>
      <c r="E107" s="63"/>
      <c r="F107" s="63"/>
      <c r="G107" s="63"/>
      <c r="H107" s="63"/>
      <c r="I107" s="127"/>
      <c r="J107" s="4"/>
      <c r="K107" s="4"/>
      <c r="L107" s="4"/>
      <c r="M107" s="4"/>
      <c r="N107" s="4"/>
    </row>
    <row r="108" spans="1:14" ht="15">
      <c r="A108" s="1" t="s">
        <v>262</v>
      </c>
      <c r="B108" s="4"/>
      <c r="C108" s="4"/>
      <c r="D108" s="4"/>
      <c r="E108" s="4"/>
      <c r="F108" s="4"/>
      <c r="G108" s="4"/>
      <c r="H108" s="4"/>
      <c r="I108" s="127" t="s">
        <v>241</v>
      </c>
      <c r="J108" s="4"/>
      <c r="K108" s="4"/>
      <c r="L108" s="4"/>
      <c r="M108" s="4"/>
      <c r="N108" s="4"/>
    </row>
    <row r="109" spans="2:14" ht="15">
      <c r="B109" s="4"/>
      <c r="C109" s="4"/>
      <c r="D109" s="4"/>
      <c r="E109" s="4"/>
      <c r="F109" s="4"/>
      <c r="G109" s="4"/>
      <c r="H109" s="4"/>
      <c r="I109" s="4"/>
      <c r="J109" s="4"/>
      <c r="K109" s="4"/>
      <c r="L109" s="4"/>
      <c r="M109" s="4"/>
      <c r="N109" s="4"/>
    </row>
    <row r="110" spans="2:14" ht="15">
      <c r="B110" s="4"/>
      <c r="C110" s="4"/>
      <c r="D110" s="4"/>
      <c r="E110" s="4"/>
      <c r="F110" s="4"/>
      <c r="G110" s="4"/>
      <c r="H110" s="4"/>
      <c r="I110" s="4"/>
      <c r="J110" s="4"/>
      <c r="K110" s="4"/>
      <c r="L110" s="4"/>
      <c r="M110" s="4"/>
      <c r="N110" s="4"/>
    </row>
    <row r="111" spans="2:14" ht="15">
      <c r="B111" s="4"/>
      <c r="C111" s="4"/>
      <c r="D111" s="4"/>
      <c r="E111" s="4"/>
      <c r="F111" s="4"/>
      <c r="G111" s="4"/>
      <c r="H111" s="4"/>
      <c r="I111" s="4"/>
      <c r="J111" s="4"/>
      <c r="K111" s="4"/>
      <c r="L111" s="4"/>
      <c r="M111" s="4"/>
      <c r="N111" s="4"/>
    </row>
    <row r="112" spans="2:14" ht="15">
      <c r="B112" s="4"/>
      <c r="C112" s="4"/>
      <c r="D112" s="4"/>
      <c r="E112" s="4"/>
      <c r="F112" s="4"/>
      <c r="G112" s="4"/>
      <c r="H112" s="4"/>
      <c r="I112" s="4"/>
      <c r="J112" s="4"/>
      <c r="K112" s="4"/>
      <c r="L112" s="4"/>
      <c r="M112" s="4"/>
      <c r="N112" s="4"/>
    </row>
    <row r="113" spans="2:14" ht="15">
      <c r="B113" s="4"/>
      <c r="C113" s="4"/>
      <c r="D113" s="4"/>
      <c r="E113" s="4"/>
      <c r="F113" s="4"/>
      <c r="G113" s="4"/>
      <c r="H113" s="4"/>
      <c r="I113" s="4"/>
      <c r="J113" s="4"/>
      <c r="K113" s="4"/>
      <c r="L113" s="4"/>
      <c r="M113" s="4"/>
      <c r="N113" s="4"/>
    </row>
    <row r="114" spans="2:14" ht="15">
      <c r="B114" s="4"/>
      <c r="C114" s="4"/>
      <c r="D114" s="4"/>
      <c r="E114" s="4"/>
      <c r="F114" s="4"/>
      <c r="G114" s="4"/>
      <c r="H114" s="4"/>
      <c r="I114" s="4"/>
      <c r="J114" s="4"/>
      <c r="K114" s="4"/>
      <c r="L114" s="4"/>
      <c r="M114" s="4"/>
      <c r="N114" s="4"/>
    </row>
    <row r="115" spans="2:14" ht="15">
      <c r="B115" s="4"/>
      <c r="C115" s="4"/>
      <c r="D115" s="4"/>
      <c r="E115" s="4"/>
      <c r="F115" s="4"/>
      <c r="G115" s="4"/>
      <c r="H115" s="4"/>
      <c r="I115" s="4"/>
      <c r="J115" s="4"/>
      <c r="K115" s="4"/>
      <c r="L115" s="4"/>
      <c r="M115" s="4"/>
      <c r="N115" s="4"/>
    </row>
    <row r="116" spans="2:14" ht="15">
      <c r="B116" s="4"/>
      <c r="C116" s="4"/>
      <c r="D116" s="4"/>
      <c r="E116" s="4"/>
      <c r="F116" s="4"/>
      <c r="G116" s="4"/>
      <c r="H116" s="4"/>
      <c r="I116" s="4"/>
      <c r="J116" s="4"/>
      <c r="K116" s="4"/>
      <c r="L116" s="4"/>
      <c r="M116" s="4"/>
      <c r="N116" s="4"/>
    </row>
    <row r="117" spans="2:14" ht="15">
      <c r="B117" s="4"/>
      <c r="C117" s="4"/>
      <c r="D117" s="4"/>
      <c r="E117" s="4"/>
      <c r="F117" s="4"/>
      <c r="G117" s="4"/>
      <c r="H117" s="4"/>
      <c r="I117" s="4"/>
      <c r="J117" s="4"/>
      <c r="K117" s="4"/>
      <c r="L117" s="4"/>
      <c r="M117" s="4"/>
      <c r="N117" s="4"/>
    </row>
    <row r="118" spans="2:14" ht="15">
      <c r="B118" s="4"/>
      <c r="C118" s="4"/>
      <c r="D118" s="4"/>
      <c r="E118" s="4"/>
      <c r="F118" s="4"/>
      <c r="G118" s="4"/>
      <c r="H118" s="4"/>
      <c r="I118" s="4"/>
      <c r="J118" s="4"/>
      <c r="K118" s="4"/>
      <c r="L118" s="4"/>
      <c r="M118" s="4"/>
      <c r="N118" s="4"/>
    </row>
    <row r="119" spans="2:14" ht="15">
      <c r="B119" s="4"/>
      <c r="C119" s="4"/>
      <c r="D119" s="4"/>
      <c r="E119" s="4"/>
      <c r="F119" s="4"/>
      <c r="G119" s="4"/>
      <c r="H119" s="4"/>
      <c r="I119" s="4"/>
      <c r="J119" s="4"/>
      <c r="K119" s="4"/>
      <c r="L119" s="4"/>
      <c r="M119" s="4"/>
      <c r="N119" s="4"/>
    </row>
    <row r="120" spans="2:14" ht="15">
      <c r="B120" s="4"/>
      <c r="C120" s="4"/>
      <c r="D120" s="4"/>
      <c r="E120" s="4"/>
      <c r="F120" s="4"/>
      <c r="G120" s="4"/>
      <c r="H120" s="4"/>
      <c r="I120" s="4"/>
      <c r="J120" s="4"/>
      <c r="K120" s="4"/>
      <c r="L120" s="4"/>
      <c r="M120" s="4"/>
      <c r="N120" s="4"/>
    </row>
    <row r="121" spans="2:14" ht="15">
      <c r="B121" s="4"/>
      <c r="C121" s="4"/>
      <c r="D121" s="4"/>
      <c r="E121" s="4"/>
      <c r="F121" s="4"/>
      <c r="G121" s="4"/>
      <c r="H121" s="4"/>
      <c r="I121" s="4"/>
      <c r="J121" s="4"/>
      <c r="K121" s="4"/>
      <c r="L121" s="4"/>
      <c r="M121" s="4"/>
      <c r="N121" s="4"/>
    </row>
    <row r="122" spans="2:14" ht="15">
      <c r="B122" s="4"/>
      <c r="C122" s="4"/>
      <c r="D122" s="4"/>
      <c r="E122" s="4"/>
      <c r="F122" s="4"/>
      <c r="G122" s="4"/>
      <c r="H122" s="4"/>
      <c r="I122" s="4"/>
      <c r="J122" s="4"/>
      <c r="K122" s="4"/>
      <c r="L122" s="4"/>
      <c r="M122" s="4"/>
      <c r="N122" s="4"/>
    </row>
    <row r="123" spans="2:14" ht="15">
      <c r="B123" s="4"/>
      <c r="C123" s="4"/>
      <c r="D123" s="4"/>
      <c r="E123" s="4"/>
      <c r="F123" s="4"/>
      <c r="G123" s="4"/>
      <c r="H123" s="4"/>
      <c r="I123" s="4"/>
      <c r="J123" s="4"/>
      <c r="K123" s="4"/>
      <c r="L123" s="4"/>
      <c r="M123" s="4"/>
      <c r="N123" s="4"/>
    </row>
    <row r="124" spans="2:14" ht="15">
      <c r="B124" s="4"/>
      <c r="C124" s="4"/>
      <c r="D124" s="4"/>
      <c r="E124" s="4"/>
      <c r="F124" s="4"/>
      <c r="G124" s="4"/>
      <c r="H124" s="4"/>
      <c r="I124" s="4"/>
      <c r="J124" s="4"/>
      <c r="K124" s="4"/>
      <c r="L124" s="4"/>
      <c r="M124" s="4"/>
      <c r="N124" s="4"/>
    </row>
    <row r="125" spans="2:14" ht="15">
      <c r="B125" s="4"/>
      <c r="C125" s="4"/>
      <c r="D125" s="4"/>
      <c r="E125" s="4"/>
      <c r="F125" s="4"/>
      <c r="G125" s="4"/>
      <c r="H125" s="4"/>
      <c r="I125" s="4"/>
      <c r="J125" s="4"/>
      <c r="K125" s="4"/>
      <c r="L125" s="4"/>
      <c r="M125" s="4"/>
      <c r="N125" s="4"/>
    </row>
    <row r="126" spans="2:14" ht="15">
      <c r="B126" s="4"/>
      <c r="C126" s="4"/>
      <c r="D126" s="4"/>
      <c r="E126" s="4"/>
      <c r="F126" s="4"/>
      <c r="G126" s="4"/>
      <c r="H126" s="4"/>
      <c r="I126" s="4"/>
      <c r="J126" s="4"/>
      <c r="K126" s="4"/>
      <c r="L126" s="4"/>
      <c r="M126" s="4"/>
      <c r="N126" s="4"/>
    </row>
    <row r="127" spans="2:14" ht="15">
      <c r="B127" s="4"/>
      <c r="C127" s="4"/>
      <c r="D127" s="4"/>
      <c r="E127" s="4"/>
      <c r="F127" s="4"/>
      <c r="G127" s="4"/>
      <c r="H127" s="4"/>
      <c r="I127" s="4"/>
      <c r="J127" s="4"/>
      <c r="K127" s="4"/>
      <c r="L127" s="4"/>
      <c r="M127" s="4"/>
      <c r="N127" s="4"/>
    </row>
    <row r="128" spans="2:14" ht="15">
      <c r="B128" s="4"/>
      <c r="C128" s="4"/>
      <c r="D128" s="4"/>
      <c r="E128" s="4"/>
      <c r="F128" s="4"/>
      <c r="G128" s="4"/>
      <c r="H128" s="4"/>
      <c r="I128" s="4"/>
      <c r="J128" s="4"/>
      <c r="K128" s="4"/>
      <c r="L128" s="4"/>
      <c r="M128" s="4"/>
      <c r="N128" s="4"/>
    </row>
    <row r="129" spans="2:14" ht="15">
      <c r="B129" s="4"/>
      <c r="C129" s="4"/>
      <c r="D129" s="4"/>
      <c r="E129" s="4"/>
      <c r="F129" s="4"/>
      <c r="G129" s="4"/>
      <c r="H129" s="4"/>
      <c r="I129" s="4"/>
      <c r="J129" s="4"/>
      <c r="K129" s="4"/>
      <c r="L129" s="4"/>
      <c r="M129" s="4"/>
      <c r="N129" s="4"/>
    </row>
  </sheetData>
  <mergeCells count="19">
    <mergeCell ref="B99:I100"/>
    <mergeCell ref="B45:I46"/>
    <mergeCell ref="A56:I57"/>
    <mergeCell ref="B68:I70"/>
    <mergeCell ref="B73:I74"/>
    <mergeCell ref="B94:I96"/>
    <mergeCell ref="B77:I78"/>
    <mergeCell ref="B80:I82"/>
    <mergeCell ref="B84:I85"/>
    <mergeCell ref="B88:I89"/>
    <mergeCell ref="B41:I42"/>
    <mergeCell ref="B8:I9"/>
    <mergeCell ref="B12:I14"/>
    <mergeCell ref="B17:I18"/>
    <mergeCell ref="B21:I22"/>
    <mergeCell ref="A5:I6"/>
    <mergeCell ref="B28:I31"/>
    <mergeCell ref="B33:I34"/>
    <mergeCell ref="B37:I38"/>
  </mergeCells>
  <printOptions/>
  <pageMargins left="0.75" right="0.5" top="0.5" bottom="0.5" header="0.5" footer="0.5"/>
  <pageSetup horizontalDpi="600" verticalDpi="600" orientation="portrait" scale="90" r:id="rId1"/>
  <rowBreaks count="1" manualBreakCount="1">
    <brk id="51" max="8" man="1"/>
  </rowBreaks>
</worksheet>
</file>

<file path=xl/worksheets/sheet7.xml><?xml version="1.0" encoding="utf-8"?>
<worksheet xmlns="http://schemas.openxmlformats.org/spreadsheetml/2006/main" xmlns:r="http://schemas.openxmlformats.org/officeDocument/2006/relationships">
  <dimension ref="A1:J51"/>
  <sheetViews>
    <sheetView workbookViewId="0" topLeftCell="A9">
      <selection activeCell="I16" sqref="I16"/>
    </sheetView>
  </sheetViews>
  <sheetFormatPr defaultColWidth="9.140625" defaultRowHeight="15"/>
  <cols>
    <col min="1" max="1" width="6.7109375" style="33" customWidth="1"/>
    <col min="2" max="2" width="32.7109375" style="29" customWidth="1"/>
    <col min="3" max="3" width="12.7109375" style="29" customWidth="1"/>
    <col min="4" max="4" width="0.85546875" style="29" customWidth="1"/>
    <col min="5" max="5" width="12.7109375" style="29" customWidth="1"/>
    <col min="6" max="6" width="0.85546875" style="29" customWidth="1"/>
    <col min="7" max="7" width="12.7109375" style="29" customWidth="1"/>
    <col min="8" max="8" width="0.85546875" style="29" customWidth="1"/>
    <col min="9" max="11" width="12.7109375" style="29" customWidth="1"/>
    <col min="12" max="16384" width="9.140625" style="29" customWidth="1"/>
  </cols>
  <sheetData>
    <row r="1" spans="1:10" ht="15">
      <c r="A1" s="61" t="s">
        <v>0</v>
      </c>
      <c r="B1" s="62"/>
      <c r="C1" s="62"/>
      <c r="D1" s="62"/>
      <c r="E1" s="62"/>
      <c r="F1" s="62"/>
      <c r="G1" s="62"/>
      <c r="H1" s="62"/>
      <c r="I1" s="63"/>
      <c r="J1" s="4"/>
    </row>
    <row r="2" spans="1:10" ht="15">
      <c r="A2" s="64" t="s">
        <v>1</v>
      </c>
      <c r="B2" s="63"/>
      <c r="C2" s="63"/>
      <c r="D2" s="63"/>
      <c r="E2" s="63"/>
      <c r="F2" s="63"/>
      <c r="G2" s="63"/>
      <c r="H2" s="63"/>
      <c r="I2" s="63"/>
      <c r="J2" s="4"/>
    </row>
    <row r="3" spans="1:10" ht="15">
      <c r="A3" s="64"/>
      <c r="B3" s="63"/>
      <c r="C3" s="63"/>
      <c r="D3" s="63"/>
      <c r="E3" s="63"/>
      <c r="F3" s="63"/>
      <c r="G3" s="63"/>
      <c r="H3" s="63"/>
      <c r="I3" s="63"/>
      <c r="J3" s="4"/>
    </row>
    <row r="4" spans="1:10" ht="15">
      <c r="A4" s="61" t="s">
        <v>183</v>
      </c>
      <c r="B4" s="62"/>
      <c r="C4" s="62"/>
      <c r="D4" s="62"/>
      <c r="E4" s="62"/>
      <c r="F4" s="62"/>
      <c r="G4" s="62"/>
      <c r="H4" s="62"/>
      <c r="I4" s="63"/>
      <c r="J4" s="4"/>
    </row>
    <row r="5" spans="1:10" ht="15">
      <c r="A5" s="65" t="s">
        <v>184</v>
      </c>
      <c r="B5" s="66"/>
      <c r="C5" s="66"/>
      <c r="D5" s="66"/>
      <c r="E5" s="66"/>
      <c r="F5" s="66"/>
      <c r="G5" s="66"/>
      <c r="H5" s="66"/>
      <c r="I5" s="63"/>
      <c r="J5" s="4"/>
    </row>
    <row r="6" spans="1:10" ht="15">
      <c r="A6" s="64"/>
      <c r="B6" s="63"/>
      <c r="C6" s="63"/>
      <c r="D6" s="63"/>
      <c r="E6" s="63"/>
      <c r="F6" s="63"/>
      <c r="G6" s="63"/>
      <c r="H6" s="63"/>
      <c r="I6" s="63"/>
      <c r="J6" s="4"/>
    </row>
    <row r="7" spans="1:10" ht="15">
      <c r="A7" s="64"/>
      <c r="B7" s="63"/>
      <c r="C7" s="165" t="s">
        <v>38</v>
      </c>
      <c r="D7" s="165"/>
      <c r="E7" s="165"/>
      <c r="F7" s="165"/>
      <c r="G7" s="165" t="s">
        <v>39</v>
      </c>
      <c r="H7" s="165"/>
      <c r="I7" s="165"/>
      <c r="J7" s="4"/>
    </row>
    <row r="8" spans="1:10" ht="15">
      <c r="A8" s="64"/>
      <c r="B8" s="63"/>
      <c r="C8" s="46"/>
      <c r="D8" s="46"/>
      <c r="E8" s="46" t="s">
        <v>43</v>
      </c>
      <c r="F8" s="63"/>
      <c r="G8" s="46"/>
      <c r="H8" s="46"/>
      <c r="I8" s="46" t="s">
        <v>43</v>
      </c>
      <c r="J8" s="4"/>
    </row>
    <row r="9" spans="1:10" ht="15">
      <c r="A9" s="64"/>
      <c r="B9" s="63"/>
      <c r="C9" s="46" t="s">
        <v>40</v>
      </c>
      <c r="D9" s="46"/>
      <c r="E9" s="46" t="s">
        <v>41</v>
      </c>
      <c r="F9" s="63"/>
      <c r="G9" s="46" t="s">
        <v>40</v>
      </c>
      <c r="H9" s="46"/>
      <c r="I9" s="46" t="s">
        <v>41</v>
      </c>
      <c r="J9" s="4"/>
    </row>
    <row r="10" spans="1:10" ht="15">
      <c r="A10" s="64"/>
      <c r="B10" s="63"/>
      <c r="C10" s="46" t="s">
        <v>41</v>
      </c>
      <c r="D10" s="46"/>
      <c r="E10" s="46" t="s">
        <v>44</v>
      </c>
      <c r="F10" s="63"/>
      <c r="G10" s="46" t="s">
        <v>41</v>
      </c>
      <c r="H10" s="46"/>
      <c r="I10" s="46" t="s">
        <v>44</v>
      </c>
      <c r="J10" s="4"/>
    </row>
    <row r="11" spans="1:10" ht="15">
      <c r="A11" s="64"/>
      <c r="B11" s="63"/>
      <c r="C11" s="46" t="s">
        <v>42</v>
      </c>
      <c r="D11" s="46"/>
      <c r="E11" s="46" t="s">
        <v>42</v>
      </c>
      <c r="F11" s="63"/>
      <c r="G11" s="46" t="s">
        <v>260</v>
      </c>
      <c r="H11" s="46"/>
      <c r="I11" s="46" t="s">
        <v>259</v>
      </c>
      <c r="J11" s="4"/>
    </row>
    <row r="12" spans="1:10" ht="15">
      <c r="A12" s="64"/>
      <c r="B12" s="63"/>
      <c r="C12" s="35"/>
      <c r="D12" s="35"/>
      <c r="E12" s="35"/>
      <c r="F12" s="35"/>
      <c r="G12" s="35"/>
      <c r="H12" s="35"/>
      <c r="I12" s="35"/>
      <c r="J12" s="4"/>
    </row>
    <row r="13" spans="1:10" ht="15">
      <c r="A13" s="64"/>
      <c r="B13" s="63"/>
      <c r="C13" s="48" t="s">
        <v>23</v>
      </c>
      <c r="D13" s="48"/>
      <c r="E13" s="48" t="s">
        <v>45</v>
      </c>
      <c r="F13" s="48"/>
      <c r="G13" s="48" t="s">
        <v>23</v>
      </c>
      <c r="H13" s="35"/>
      <c r="I13" s="48" t="s">
        <v>45</v>
      </c>
      <c r="J13" s="4"/>
    </row>
    <row r="14" spans="1:10" ht="15">
      <c r="A14" s="64"/>
      <c r="B14" s="63"/>
      <c r="C14" s="50" t="s">
        <v>27</v>
      </c>
      <c r="D14" s="50"/>
      <c r="E14" s="50" t="s">
        <v>27</v>
      </c>
      <c r="F14" s="50"/>
      <c r="G14" s="50" t="s">
        <v>27</v>
      </c>
      <c r="H14" s="35"/>
      <c r="I14" s="50" t="s">
        <v>27</v>
      </c>
      <c r="J14" s="4"/>
    </row>
    <row r="15" spans="1:10" ht="15">
      <c r="A15" s="64"/>
      <c r="B15" s="63"/>
      <c r="C15" s="67"/>
      <c r="D15" s="67"/>
      <c r="E15" s="67"/>
      <c r="F15" s="62"/>
      <c r="G15" s="67"/>
      <c r="H15" s="67"/>
      <c r="I15" s="63"/>
      <c r="J15" s="4"/>
    </row>
    <row r="16" spans="1:10" ht="15">
      <c r="A16" s="64">
        <v>1</v>
      </c>
      <c r="B16" s="63" t="s">
        <v>47</v>
      </c>
      <c r="C16" s="68">
        <f>'Income Statement'!C17</f>
        <v>8044</v>
      </c>
      <c r="D16" s="68"/>
      <c r="E16" s="68" t="s">
        <v>29</v>
      </c>
      <c r="F16" s="68"/>
      <c r="G16" s="68">
        <f>'Income Statement'!G17</f>
        <v>8044</v>
      </c>
      <c r="H16" s="69"/>
      <c r="I16" s="68" t="s">
        <v>29</v>
      </c>
      <c r="J16" s="4"/>
    </row>
    <row r="17" spans="1:10" ht="15">
      <c r="A17" s="64">
        <v>2</v>
      </c>
      <c r="B17" s="63" t="s">
        <v>185</v>
      </c>
      <c r="C17" s="68">
        <f>'Income Statement'!C33</f>
        <v>3483</v>
      </c>
      <c r="D17" s="68"/>
      <c r="E17" s="68" t="s">
        <v>29</v>
      </c>
      <c r="F17" s="68"/>
      <c r="G17" s="68">
        <f>'Income Statement'!G33</f>
        <v>3483</v>
      </c>
      <c r="H17" s="69"/>
      <c r="I17" s="68" t="s">
        <v>29</v>
      </c>
      <c r="J17" s="4"/>
    </row>
    <row r="18" spans="1:10" ht="15">
      <c r="A18" s="64">
        <v>3</v>
      </c>
      <c r="B18" s="63" t="s">
        <v>186</v>
      </c>
      <c r="C18" s="68">
        <f>'Income Statement'!C42</f>
        <v>3191</v>
      </c>
      <c r="D18" s="68"/>
      <c r="E18" s="68" t="s">
        <v>29</v>
      </c>
      <c r="F18" s="68"/>
      <c r="G18" s="68">
        <f>'Income Statement'!G42</f>
        <v>3191</v>
      </c>
      <c r="H18" s="69"/>
      <c r="I18" s="68" t="s">
        <v>29</v>
      </c>
      <c r="J18" s="4"/>
    </row>
    <row r="19" spans="1:10" ht="15">
      <c r="A19" s="64">
        <v>4</v>
      </c>
      <c r="B19" s="63" t="s">
        <v>187</v>
      </c>
      <c r="C19" s="68">
        <f>'Income Statement'!C42</f>
        <v>3191</v>
      </c>
      <c r="D19" s="68"/>
      <c r="E19" s="68" t="s">
        <v>29</v>
      </c>
      <c r="F19" s="68"/>
      <c r="G19" s="68">
        <f>'Income Statement'!G42</f>
        <v>3191</v>
      </c>
      <c r="H19" s="69"/>
      <c r="I19" s="68" t="s">
        <v>29</v>
      </c>
      <c r="J19" s="4"/>
    </row>
    <row r="20" spans="1:10" ht="15">
      <c r="A20" s="64">
        <v>6</v>
      </c>
      <c r="B20" s="63" t="s">
        <v>188</v>
      </c>
      <c r="C20" s="70">
        <f>'Income Statement'!C44</f>
        <v>2.1524451939291738</v>
      </c>
      <c r="D20" s="70"/>
      <c r="E20" s="68" t="s">
        <v>29</v>
      </c>
      <c r="F20" s="68"/>
      <c r="G20" s="70">
        <f>'Income Statement'!G44</f>
        <v>2.1524451939291738</v>
      </c>
      <c r="H20" s="69"/>
      <c r="I20" s="68" t="s">
        <v>29</v>
      </c>
      <c r="J20" s="4"/>
    </row>
    <row r="21" spans="1:10" ht="15.75" thickBot="1">
      <c r="A21" s="64">
        <v>7</v>
      </c>
      <c r="B21" s="63" t="s">
        <v>189</v>
      </c>
      <c r="C21" s="71">
        <v>0</v>
      </c>
      <c r="D21" s="68"/>
      <c r="E21" s="71" t="s">
        <v>29</v>
      </c>
      <c r="F21" s="68"/>
      <c r="G21" s="71">
        <v>0</v>
      </c>
      <c r="H21" s="69"/>
      <c r="I21" s="71" t="s">
        <v>29</v>
      </c>
      <c r="J21" s="4"/>
    </row>
    <row r="22" spans="1:10" ht="15">
      <c r="A22" s="64"/>
      <c r="B22" s="63"/>
      <c r="C22" s="63"/>
      <c r="D22" s="63"/>
      <c r="E22" s="63"/>
      <c r="F22" s="63"/>
      <c r="G22" s="63"/>
      <c r="H22" s="63"/>
      <c r="I22" s="63"/>
      <c r="J22" s="4"/>
    </row>
    <row r="23" spans="1:10" ht="15">
      <c r="A23" s="64"/>
      <c r="B23" s="63"/>
      <c r="C23" s="63"/>
      <c r="D23" s="63"/>
      <c r="E23" s="50" t="s">
        <v>193</v>
      </c>
      <c r="F23" s="63"/>
      <c r="G23" s="63"/>
      <c r="H23" s="63"/>
      <c r="I23" s="50" t="s">
        <v>196</v>
      </c>
      <c r="J23" s="4"/>
    </row>
    <row r="24" spans="1:10" ht="15">
      <c r="A24" s="64"/>
      <c r="B24" s="63"/>
      <c r="C24" s="63"/>
      <c r="D24" s="63"/>
      <c r="E24" s="50" t="s">
        <v>194</v>
      </c>
      <c r="F24" s="63"/>
      <c r="G24" s="63"/>
      <c r="H24" s="63"/>
      <c r="I24" s="50" t="s">
        <v>198</v>
      </c>
      <c r="J24" s="4"/>
    </row>
    <row r="25" spans="1:10" ht="15">
      <c r="A25" s="64"/>
      <c r="B25" s="63"/>
      <c r="C25" s="63"/>
      <c r="D25" s="63"/>
      <c r="E25" s="50" t="s">
        <v>195</v>
      </c>
      <c r="F25" s="63"/>
      <c r="G25" s="63"/>
      <c r="H25" s="63"/>
      <c r="I25" s="50" t="s">
        <v>197</v>
      </c>
      <c r="J25" s="4"/>
    </row>
    <row r="26" spans="1:10" ht="15">
      <c r="A26" s="64"/>
      <c r="B26" s="63"/>
      <c r="C26" s="63"/>
      <c r="D26" s="63"/>
      <c r="E26" s="48" t="s">
        <v>23</v>
      </c>
      <c r="F26" s="63"/>
      <c r="G26" s="63"/>
      <c r="H26" s="63"/>
      <c r="I26" s="48" t="s">
        <v>28</v>
      </c>
      <c r="J26" s="4"/>
    </row>
    <row r="27" spans="1:10" ht="15">
      <c r="A27" s="64"/>
      <c r="B27" s="63"/>
      <c r="C27" s="63"/>
      <c r="D27" s="63"/>
      <c r="E27" s="67"/>
      <c r="F27" s="67"/>
      <c r="G27" s="63"/>
      <c r="H27" s="63"/>
      <c r="I27" s="63"/>
      <c r="J27" s="4"/>
    </row>
    <row r="28" spans="1:10" ht="15.75" thickBot="1">
      <c r="A28" s="64">
        <v>8</v>
      </c>
      <c r="B28" s="63" t="s">
        <v>221</v>
      </c>
      <c r="C28" s="63"/>
      <c r="D28" s="63"/>
      <c r="E28" s="72">
        <v>0.13</v>
      </c>
      <c r="F28" s="73"/>
      <c r="G28" s="63"/>
      <c r="H28" s="63"/>
      <c r="I28" s="71" t="s">
        <v>29</v>
      </c>
      <c r="J28" s="4"/>
    </row>
    <row r="29" spans="1:10" ht="15">
      <c r="A29" s="64"/>
      <c r="B29" s="63"/>
      <c r="C29" s="63"/>
      <c r="D29" s="63"/>
      <c r="E29" s="63"/>
      <c r="F29" s="63"/>
      <c r="G29" s="63"/>
      <c r="H29" s="63"/>
      <c r="I29" s="63"/>
      <c r="J29" s="4"/>
    </row>
    <row r="30" spans="1:10" ht="15">
      <c r="A30" s="64"/>
      <c r="B30" s="175" t="s">
        <v>192</v>
      </c>
      <c r="C30" s="175"/>
      <c r="D30" s="175"/>
      <c r="E30" s="175"/>
      <c r="F30" s="175"/>
      <c r="G30" s="175"/>
      <c r="H30" s="175"/>
      <c r="I30" s="175"/>
      <c r="J30" s="4"/>
    </row>
    <row r="31" spans="1:10" ht="15">
      <c r="A31" s="64"/>
      <c r="B31" s="175"/>
      <c r="C31" s="175"/>
      <c r="D31" s="175"/>
      <c r="E31" s="175"/>
      <c r="F31" s="175"/>
      <c r="G31" s="175"/>
      <c r="H31" s="175"/>
      <c r="I31" s="175"/>
      <c r="J31" s="4"/>
    </row>
    <row r="32" spans="1:10" ht="15">
      <c r="A32" s="64"/>
      <c r="B32" s="63"/>
      <c r="C32" s="63"/>
      <c r="D32" s="63"/>
      <c r="E32" s="63"/>
      <c r="F32" s="63"/>
      <c r="G32" s="63"/>
      <c r="H32" s="63"/>
      <c r="I32" s="63"/>
      <c r="J32" s="4"/>
    </row>
    <row r="33" spans="1:10" ht="15">
      <c r="A33" s="64"/>
      <c r="B33" s="63" t="s">
        <v>190</v>
      </c>
      <c r="C33" s="63"/>
      <c r="D33" s="63"/>
      <c r="E33" s="63"/>
      <c r="F33" s="63"/>
      <c r="G33" s="63"/>
      <c r="H33" s="63"/>
      <c r="I33" s="63"/>
      <c r="J33" s="4"/>
    </row>
    <row r="34" spans="1:10" ht="15">
      <c r="A34" s="64"/>
      <c r="B34" s="175" t="s">
        <v>191</v>
      </c>
      <c r="C34" s="167"/>
      <c r="D34" s="167"/>
      <c r="E34" s="167"/>
      <c r="F34" s="167"/>
      <c r="G34" s="167"/>
      <c r="H34" s="167"/>
      <c r="I34" s="167"/>
      <c r="J34" s="4"/>
    </row>
    <row r="35" spans="1:10" ht="15">
      <c r="A35" s="64"/>
      <c r="B35" s="167"/>
      <c r="C35" s="167"/>
      <c r="D35" s="167"/>
      <c r="E35" s="167"/>
      <c r="F35" s="167"/>
      <c r="G35" s="167"/>
      <c r="H35" s="167"/>
      <c r="I35" s="167"/>
      <c r="J35" s="4"/>
    </row>
    <row r="36" spans="1:10" ht="15">
      <c r="A36" s="64"/>
      <c r="B36" s="63"/>
      <c r="C36" s="63"/>
      <c r="D36" s="63"/>
      <c r="E36" s="63"/>
      <c r="F36" s="63"/>
      <c r="G36" s="63"/>
      <c r="H36" s="63"/>
      <c r="I36" s="63"/>
      <c r="J36" s="4"/>
    </row>
    <row r="37" spans="1:10" ht="15">
      <c r="A37" s="64"/>
      <c r="B37" s="175" t="s">
        <v>213</v>
      </c>
      <c r="C37" s="167"/>
      <c r="D37" s="167"/>
      <c r="E37" s="167"/>
      <c r="F37" s="167"/>
      <c r="G37" s="167"/>
      <c r="H37" s="167"/>
      <c r="I37" s="167"/>
      <c r="J37" s="30"/>
    </row>
    <row r="38" spans="1:10" ht="15">
      <c r="A38" s="64"/>
      <c r="B38" s="167"/>
      <c r="C38" s="167"/>
      <c r="D38" s="167"/>
      <c r="E38" s="167"/>
      <c r="F38" s="167"/>
      <c r="G38" s="167"/>
      <c r="H38" s="167"/>
      <c r="I38" s="167"/>
      <c r="J38" s="4"/>
    </row>
    <row r="39" spans="1:10" ht="15">
      <c r="A39" s="64"/>
      <c r="B39" s="167"/>
      <c r="C39" s="167"/>
      <c r="D39" s="167"/>
      <c r="E39" s="167"/>
      <c r="F39" s="167"/>
      <c r="G39" s="167"/>
      <c r="H39" s="167"/>
      <c r="I39" s="167"/>
      <c r="J39" s="4"/>
    </row>
    <row r="40" spans="1:9" ht="15">
      <c r="A40" s="64"/>
      <c r="B40" s="63"/>
      <c r="C40" s="63"/>
      <c r="D40" s="63"/>
      <c r="E40" s="63"/>
      <c r="F40" s="63"/>
      <c r="G40" s="63"/>
      <c r="H40" s="63"/>
      <c r="I40" s="63"/>
    </row>
    <row r="41" spans="1:9" ht="15">
      <c r="A41" s="64"/>
      <c r="B41" s="63"/>
      <c r="C41" s="63"/>
      <c r="D41" s="63"/>
      <c r="E41" s="63"/>
      <c r="F41" s="63"/>
      <c r="G41" s="63"/>
      <c r="H41" s="63"/>
      <c r="I41" s="63"/>
    </row>
    <row r="42" spans="1:9" ht="15">
      <c r="A42" s="64"/>
      <c r="B42" s="63"/>
      <c r="C42" s="63"/>
      <c r="D42" s="63"/>
      <c r="E42" s="63"/>
      <c r="F42" s="63"/>
      <c r="G42" s="63"/>
      <c r="H42" s="63"/>
      <c r="I42" s="63"/>
    </row>
    <row r="43" spans="1:9" ht="15">
      <c r="A43" s="64"/>
      <c r="B43" s="63"/>
      <c r="C43" s="63"/>
      <c r="D43" s="63"/>
      <c r="E43" s="63"/>
      <c r="F43" s="63"/>
      <c r="G43" s="63"/>
      <c r="H43" s="63"/>
      <c r="I43" s="63"/>
    </row>
    <row r="44" spans="1:9" ht="15">
      <c r="A44" s="64"/>
      <c r="B44" s="63"/>
      <c r="C44" s="63"/>
      <c r="D44" s="63"/>
      <c r="E44" s="63"/>
      <c r="F44" s="63"/>
      <c r="G44" s="63"/>
      <c r="H44" s="63"/>
      <c r="I44" s="63"/>
    </row>
    <row r="45" spans="1:9" ht="15">
      <c r="A45" s="64"/>
      <c r="B45" s="63"/>
      <c r="C45" s="63"/>
      <c r="D45" s="63"/>
      <c r="E45" s="63"/>
      <c r="F45" s="63"/>
      <c r="G45" s="63"/>
      <c r="H45" s="63"/>
      <c r="I45" s="63"/>
    </row>
    <row r="46" spans="1:9" ht="15">
      <c r="A46" s="64"/>
      <c r="B46" s="63"/>
      <c r="C46" s="63"/>
      <c r="D46" s="63"/>
      <c r="E46" s="63"/>
      <c r="F46" s="63"/>
      <c r="G46" s="63"/>
      <c r="H46" s="63"/>
      <c r="I46" s="63"/>
    </row>
    <row r="47" spans="1:9" ht="15">
      <c r="A47" s="64"/>
      <c r="B47" s="63"/>
      <c r="C47" s="63"/>
      <c r="D47" s="63"/>
      <c r="E47" s="63"/>
      <c r="F47" s="63"/>
      <c r="G47" s="63"/>
      <c r="H47" s="63"/>
      <c r="I47" s="63"/>
    </row>
    <row r="48" spans="1:9" ht="15">
      <c r="A48" s="64"/>
      <c r="B48" s="63"/>
      <c r="C48" s="63"/>
      <c r="D48" s="63"/>
      <c r="E48" s="63"/>
      <c r="F48" s="63"/>
      <c r="G48" s="63"/>
      <c r="H48" s="63"/>
      <c r="I48" s="63"/>
    </row>
    <row r="49" spans="1:9" ht="15">
      <c r="A49" s="64"/>
      <c r="B49" s="63"/>
      <c r="C49" s="63"/>
      <c r="D49" s="63"/>
      <c r="E49" s="63"/>
      <c r="F49" s="63"/>
      <c r="G49" s="63"/>
      <c r="H49" s="63"/>
      <c r="I49" s="63"/>
    </row>
    <row r="50" spans="1:9" ht="15">
      <c r="A50" s="64"/>
      <c r="B50" s="63"/>
      <c r="C50" s="63"/>
      <c r="D50" s="63"/>
      <c r="E50" s="63"/>
      <c r="F50" s="63"/>
      <c r="G50" s="63"/>
      <c r="H50" s="63"/>
      <c r="I50" s="63"/>
    </row>
    <row r="51" spans="1:9" ht="15">
      <c r="A51" s="64"/>
      <c r="B51" s="63"/>
      <c r="C51" s="63"/>
      <c r="D51" s="63"/>
      <c r="E51" s="63"/>
      <c r="F51" s="63"/>
      <c r="G51" s="63"/>
      <c r="H51" s="63"/>
      <c r="I51" s="63"/>
    </row>
  </sheetData>
  <mergeCells count="5">
    <mergeCell ref="B37:I39"/>
    <mergeCell ref="C7:F7"/>
    <mergeCell ref="G7:I7"/>
    <mergeCell ref="B30:I31"/>
    <mergeCell ref="B34:I35"/>
  </mergeCells>
  <printOptions/>
  <pageMargins left="0.75" right="0.5" top="0.5" bottom="0.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corporatenet</cp:lastModifiedBy>
  <cp:lastPrinted>2005-07-28T08:24:02Z</cp:lastPrinted>
  <dcterms:created xsi:type="dcterms:W3CDTF">2005-07-26T11:03:01Z</dcterms:created>
  <dcterms:modified xsi:type="dcterms:W3CDTF">2005-07-28T08:04:18Z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